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hittick\Reportes Mensuales\Balance General\"/>
    </mc:Choice>
  </mc:AlternateContent>
  <bookViews>
    <workbookView xWindow="-105" yWindow="-105" windowWidth="15465" windowHeight="834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" l="1"/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<sst xmlns="http://schemas.openxmlformats.org/spreadsheetml/2006/main" count="37" uniqueCount="37">
  <si>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</si>
  <si>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</si>
  <si>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</si>
  <si>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</si>
  <si>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</si>
  <si>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</si>
  <si>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</si>
  <si>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</si>
  <si>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</si>
  <si>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</si>
  <si>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</si>
  <si>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</si>
  <si>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</si>
  <si>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</si>
  <si>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</si>
  <si>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</si>
  <si>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</si>
  <si>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</si>
  <si>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</si>
  <si>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</si>
  <si>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</si>
  <si>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</si>
  <si>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</si>
  <si>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.</t>
  </si>
  <si>
    <t>Director Financiero</t>
  </si>
  <si>
    <t>LIC. ALCIBIADES ROSARIO TOLENTINO</t>
  </si>
  <si>
    <t>Coronel Contador, FARD</t>
  </si>
  <si>
    <t>APROPIACION NO PROGRAMADA</t>
  </si>
  <si>
    <t>PRESUPUESTO INICIAL</t>
  </si>
  <si>
    <t>RESULTADO NETO DEL EJERCICIO (DEVENGADO)</t>
  </si>
  <si>
    <t>TOTAL PATRIMONIO</t>
  </si>
  <si>
    <t>CUOTA DISPONIBLE</t>
  </si>
  <si>
    <t>Tte. Coronel Contador, FARD</t>
  </si>
  <si>
    <t>Subdirector de Contabilidad</t>
  </si>
  <si>
    <t>CUENTAS POR PAGAR AL 31/05/2021</t>
  </si>
  <si>
    <t xml:space="preserve">             Del 01 al 31 de agosto 2021</t>
  </si>
  <si>
    <t>LIC. JOSE LUIS GUTIERREZ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</si>
</sst>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43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164" fontId="13" fillId="2" borderId="0" xfId="5" applyFont="1" applyFill="1" applyAlignment="1">
      <alignment horizontal="right" vertical="center"/>
    </xf>
    <xf numFmtId="164" fontId="13" fillId="2" borderId="1" xfId="5" applyFont="1" applyFill="1" applyBorder="1" applyAlignment="1">
      <alignment horizontal="right" vertical="center"/>
    </xf>
    <xf numFmtId="164" fontId="14" fillId="2" borderId="0" xfId="5" applyFont="1" applyFill="1" applyAlignment="1">
      <alignment horizontal="right" vertical="center"/>
    </xf>
    <xf numFmtId="164" fontId="13" fillId="2" borderId="0" xfId="5" applyFont="1" applyFill="1" applyBorder="1" applyAlignment="1">
      <alignment horizontal="right" vertical="center"/>
    </xf>
    <xf numFmtId="164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164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43" fontId="6" fillId="0" borderId="0" xfId="0" applyNumberFormat="1" applyFont="1" applyAlignment="1">
      <alignment vertical="center"/>
    </xf>
    <xf numFmtId="43" fontId="13" fillId="2" borderId="0" xfId="5" applyNumberFormat="1" applyFont="1" applyFill="1" applyBorder="1" applyAlignment="1">
      <alignment horizontal="right"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3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43" fontId="13" fillId="2" borderId="1" xfId="5" applyNumberFormat="1" applyFont="1" applyFill="1" applyBorder="1" applyAlignment="1">
      <alignment horizontal="right" vertical="center"/>
    </xf>
    <xf numFmtId="39" fontId="13" fillId="2" borderId="0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3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23" zoomScale="70" zoomScaleNormal="50" zoomScaleSheetLayoutView="70" workbookViewId="0">
      <selection activeCell="L35" sqref="L35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6" t="s">
        <v>2</v>
      </c>
      <c r="F5" s="56"/>
      <c r="G5" s="56"/>
      <c r="H5" s="56"/>
      <c r="I5" s="56"/>
      <c r="J5" s="56"/>
      <c r="K5" s="56"/>
      <c r="L5" s="56"/>
      <c r="M5" s="56"/>
    </row>
    <row r="6" spans="1:13" s="7" customFormat="1" ht="20.25" x14ac:dyDescent="0.2">
      <c r="E6" s="55" t="s">
        <v>3</v>
      </c>
      <c r="F6" s="55"/>
      <c r="G6" s="55"/>
      <c r="H6" s="55"/>
      <c r="I6" s="55"/>
      <c r="J6" s="55"/>
      <c r="K6" s="55"/>
      <c r="L6" s="55"/>
      <c r="M6" s="55"/>
    </row>
    <row r="7" spans="1:13" s="7" customFormat="1" ht="30.75" customHeight="1" x14ac:dyDescent="0.2">
      <c r="E7" s="57"/>
      <c r="F7" s="57"/>
      <c r="G7" s="57"/>
      <c r="H7" s="57"/>
      <c r="I7" s="57"/>
      <c r="J7" s="57"/>
      <c r="K7" s="57"/>
      <c r="L7" s="57"/>
      <c r="M7" s="57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5" t="s">
        <v>4</v>
      </c>
      <c r="F9" s="55"/>
      <c r="G9" s="55"/>
      <c r="H9" s="55"/>
      <c r="I9" s="55"/>
      <c r="J9" s="55"/>
      <c r="K9" s="55"/>
      <c r="L9" s="55"/>
      <c r="M9" s="55"/>
    </row>
    <row r="10" spans="1:13" s="7" customFormat="1" ht="19.5" customHeight="1" x14ac:dyDescent="0.2">
      <c r="A10" s="9" t="s">
        <v>0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</row>
    <row r="11" spans="1:13" s="7" customFormat="1" ht="20.25" customHeight="1" x14ac:dyDescent="0.2">
      <c r="E11" s="52" t="s">
        <v>35</v>
      </c>
      <c r="F11" s="52"/>
      <c r="G11" s="52"/>
      <c r="H11" s="52"/>
      <c r="I11" s="52"/>
      <c r="J11" s="52"/>
      <c r="K11" s="52"/>
      <c r="L11" s="52"/>
      <c r="M11" s="48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40">
        <f>29532202.95+2080323.24</f>
        <v>31612526.189999998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31</v>
      </c>
      <c r="G18" s="17"/>
      <c r="H18" s="17"/>
      <c r="I18" s="17"/>
      <c r="J18" s="38">
        <v>-121917048.98999999</v>
      </c>
      <c r="K18" s="17"/>
      <c r="L18" s="17"/>
    </row>
    <row r="19" spans="1:16" s="7" customFormat="1" ht="19.5" customHeight="1" x14ac:dyDescent="0.2">
      <c r="F19" s="17" t="s">
        <v>27</v>
      </c>
      <c r="G19" s="17"/>
      <c r="H19" s="17"/>
      <c r="I19" s="17"/>
      <c r="J19" s="40">
        <v>982506031</v>
      </c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41">
        <f>+J16+J18+J19</f>
        <v>892201508.20000005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6">
        <v>18033377.390000001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9">
        <f>+J23+J25</f>
        <v>18033377.390000001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2">
        <f>+J20+J26</f>
        <v>910234885.59000003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34</v>
      </c>
      <c r="G31" s="20"/>
      <c r="H31" s="21"/>
      <c r="I31" s="21"/>
      <c r="J31" s="46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9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9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28</v>
      </c>
      <c r="G39" s="20"/>
      <c r="H39" s="21"/>
      <c r="I39" s="21"/>
      <c r="J39" s="45">
        <v>1101244511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29</v>
      </c>
      <c r="G40" s="20"/>
      <c r="H40" s="21"/>
      <c r="I40" s="21"/>
      <c r="J40" s="44">
        <v>-596259268.28999996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4" t="s">
        <v>30</v>
      </c>
      <c r="G41" s="54"/>
      <c r="H41" s="54"/>
      <c r="I41" s="21"/>
      <c r="J41" s="39">
        <f>SUM(J28-J32)</f>
        <v>909583525.59000003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3">
        <f>+J37+J41</f>
        <v>910234885.59000003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0">
        <f>+J28-J42</f>
        <v>0</v>
      </c>
      <c r="G44" s="51"/>
      <c r="H44" s="51"/>
      <c r="I44" s="51"/>
      <c r="J44" s="51"/>
      <c r="K44" s="51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2"/>
      <c r="H46" s="2"/>
      <c r="I46" s="2"/>
      <c r="J46" s="13"/>
      <c r="K46" s="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1"/>
      <c r="G47" s="1"/>
      <c r="H47" s="1"/>
      <c r="I47" s="1"/>
      <c r="J47" s="37"/>
      <c r="K47" s="1"/>
      <c r="L47" s="3"/>
      <c r="M47" s="8"/>
      <c r="N47" s="8"/>
      <c r="O47" s="8"/>
      <c r="P47" s="8"/>
    </row>
    <row r="48" spans="1:17" ht="24" customHeight="1" x14ac:dyDescent="0.2">
      <c r="F48" s="4" t="s">
        <v>23</v>
      </c>
      <c r="G48" s="2"/>
      <c r="H48" s="2"/>
      <c r="I48" s="2"/>
      <c r="J48" s="13"/>
      <c r="K48" s="3"/>
      <c r="L48" s="3"/>
    </row>
    <row r="49" spans="6:17" ht="24" customHeight="1" x14ac:dyDescent="0.2">
      <c r="F49" s="52" t="s">
        <v>36</v>
      </c>
      <c r="G49" s="52"/>
      <c r="H49" s="52"/>
      <c r="I49" s="2"/>
      <c r="J49" s="52" t="s">
        <v>25</v>
      </c>
      <c r="K49" s="52"/>
      <c r="L49" s="52"/>
      <c r="M49" s="52"/>
    </row>
    <row r="50" spans="6:17" ht="24" customHeight="1" x14ac:dyDescent="0.2">
      <c r="F50" s="53" t="s">
        <v>32</v>
      </c>
      <c r="G50" s="53"/>
      <c r="H50" s="53"/>
      <c r="J50" s="53" t="s">
        <v>26</v>
      </c>
      <c r="K50" s="53"/>
      <c r="L50" s="53"/>
    </row>
    <row r="51" spans="6:17" ht="24" customHeight="1" x14ac:dyDescent="0.2">
      <c r="F51" s="53" t="s">
        <v>33</v>
      </c>
      <c r="G51" s="53"/>
      <c r="H51" s="53"/>
      <c r="I51" s="2"/>
      <c r="J51" s="53" t="s">
        <v>24</v>
      </c>
      <c r="K51" s="53"/>
      <c r="L51" s="53"/>
      <c r="M51" s="47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49"/>
      <c r="G55" s="49"/>
      <c r="H55" s="49"/>
      <c r="I55" s="49"/>
      <c r="J55" s="49"/>
      <c r="K55" s="49"/>
      <c r="L55" s="49"/>
      <c r="Q55" s="1"/>
    </row>
    <row r="56" spans="6:17" s="7" customFormat="1" ht="24" customHeight="1" x14ac:dyDescent="0.2">
      <c r="F56" s="49"/>
      <c r="G56" s="49"/>
      <c r="H56" s="49"/>
      <c r="I56" s="49"/>
      <c r="J56" s="49"/>
      <c r="K56" s="49"/>
      <c r="L56" s="49"/>
      <c r="Q56" s="1"/>
    </row>
    <row r="57" spans="6:17" s="7" customFormat="1" ht="20.25" x14ac:dyDescent="0.2">
      <c r="F57" s="49"/>
      <c r="G57" s="49"/>
      <c r="H57" s="49"/>
      <c r="I57" s="49"/>
      <c r="J57" s="49"/>
      <c r="K57" s="49"/>
      <c r="L57" s="49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7">
    <mergeCell ref="F41:H41"/>
    <mergeCell ref="J51:L51"/>
    <mergeCell ref="E11:L11"/>
    <mergeCell ref="E10:M10"/>
    <mergeCell ref="E5:M5"/>
    <mergeCell ref="E6:M6"/>
    <mergeCell ref="E7:M7"/>
    <mergeCell ref="E9:M9"/>
    <mergeCell ref="F55:L55"/>
    <mergeCell ref="F56:L56"/>
    <mergeCell ref="F57:L57"/>
    <mergeCell ref="F44:K44"/>
    <mergeCell ref="F49:H49"/>
    <mergeCell ref="F50:H50"/>
    <mergeCell ref="F51:H51"/>
    <mergeCell ref="J49:M49"/>
    <mergeCell ref="J50:L50"/>
  </mergeCells>
  <printOptions horizontalCentered="1" verticalCentered="1"/>
  <pageMargins left="0" right="0" top="0.52500000000000002" bottom="0.82677165354330717" header="0" footer="0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2021-09-06T20:51:36Z</cp:lastPrinted>
  <dcterms:created xsi:type="dcterms:W3CDTF">2006-07-11T17:39:34Z</dcterms:created>
  <dcterms:modified xsi:type="dcterms:W3CDTF">2021-09-06T20:51:41Z</dcterms:modified>
</cp:coreProperties>
</file>