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3 sin firma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<sst xmlns="http://schemas.openxmlformats.org/spreadsheetml/2006/main" count="100" uniqueCount="99">
  <si>
    <t xml:space="preserve">MINISTERIO DE DEFENSA</t>
  </si>
  <si>
    <t xml:space="preserve">                                   CUERPO ESPECIALIZADO EN SEGURIDAD AEROPORTUARIA Y DE LA AVIACION CIVIL </t>
  </si>
  <si>
    <t xml:space="preserve">Año 2022</t>
  </si>
  <si>
    <t xml:space="preserve">Ejecución de Gasto y Aplicaciones financieras </t>
  </si>
  <si>
    <t xml:space="preserve">En RD$</t>
  </si>
  <si>
    <t xml:space="preserve">DETALLE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</si>
  <si>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</si>
  <si>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</si>
  <si>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</si>
  <si>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</si>
  <si>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</si>
  <si>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</si>
  <si>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</si>
  <si>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</si>
  <si>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</si>
  <si>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</si>
  <si>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</si>
  <si>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</si>
  <si>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</si>
  <si>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</si>
  <si>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</si>
  <si>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</si>
  <si>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</si>
  <si>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</si>
  <si>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</si>
  <si>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</si>
  <si>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</si>
  <si>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</si>
  <si>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</si>
  <si>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</si>
  <si>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</si>
  <si>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</si>
  <si>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</si>
  <si>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</si>
  <si>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</si>
  <si>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</si>
  <si>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</si>
  <si>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</si>
  <si>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</si>
  <si>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</si>
  <si>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</si>
  <si>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</si>
  <si>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</si>
  <si>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</si>
  <si>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</si>
  <si>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</si>
  <si>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</si>
  <si>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</si>
  <si>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</si>
  <si>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</si>
  <si>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</si>
  <si>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</si>
  <si>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</si>
  <si>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</si>
  <si>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</si>
  <si>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</si>
  <si>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</si>
  <si>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</si>
  <si>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</si>
  <si>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</si>
  <si>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</si>
  <si>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</si>
  <si>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</si>
  <si>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</si>
  <si>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</si>
  <si>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</si>
  <si>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</si>
  <si>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</si>
  <si>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</si>
  <si>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</si>
  <si>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</si>
  <si>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</si>
  <si>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</si>
  <si>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</si>
  <si>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</si>
  <si>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</si>
  <si>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</si>
  <si>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</si>
  <si>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</si>
  <si>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</si>
  <si>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</si>
  <si>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</si>
  <si>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</si>
  <si>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</si>
  <si>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</si>
  <si>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</si>
  <si>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</si>
  <si>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</si>
  <si>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</si>
  <si>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r>
      <rPr>
        <sz val="11"/>
        <color rgb="FF000000"/>
        <rFont val="Calibri"/>
        <family val="2"/>
      </rPr>
      <t xml:space="preserve">Fuente: SIGEF
</t>
    </r>
    <r>
      <rPr>
        <sz val="10"/>
        <rFont val="Arial"/>
        <family val="2"/>
      </rPr>
      <t xml:space="preserve">Fecha de Registro: Del 31  de julio del 2022
Fecha de imputación: Hasta el 31 de julio  del 2022</t>
    </r>
  </si>
  <si>
    <r>
      <rPr>
        <b val="true"/>
        <sz val="11"/>
        <color rgb="FF000000"/>
        <rFont val="Calibri"/>
        <family val="2"/>
      </rPr>
      <t xml:space="preserve">Presupuesto aprobado:</t>
    </r>
    <r>
      <rPr>
        <sz val="11"/>
        <color rgb="FF000000"/>
        <rFont val="Calibri"/>
        <family val="2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</si>
  <si>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</rPr>
      <t xml:space="preserve">Presupuesto modificado:</t>
    </r>
    <r>
      <rPr>
        <sz val="11"/>
        <color rgb="FF000000"/>
        <rFont val="Calibri"/>
        <family val="2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</si>
  <si>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</rPr>
      <t xml:space="preserve">Total devengado:</t>
    </r>
    <r>
      <rPr>
        <sz val="11"/>
        <color rgb="FF000000"/>
        <rFont val="Calibri"/>
        <family val="2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</si>
  <si>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LIC. FRANCISCO CRISOSTOMO MEDINA,                                                                       LIC. JOSE LUIS GUTIERREZ ALMONTE,                      </t>
  </si>
  <si>
    <t xml:space="preserve">LIC. ALCIBIADES ROSARIO TOLENTINO,</t>
  </si>
  <si>
    <t xml:space="preserve">                               Tte. Coronel Contador, FARD,                                                                                        Tte. Coronel Contador, FARD,   </t>
  </si>
  <si>
    <t xml:space="preserve">Coronel Contador, FARD,</t>
  </si>
  <si>
    <t xml:space="preserve"> Enc. Dep. De Presupuesto del CESAC                                                               Subdirector de Contabilidad del CESAC</t>
  </si>
  <si>
    <t xml:space="preserve">Director Financiero del CESAC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</si>
</sst>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\ * #,##0.00\ ;\ * \(#,##0.00\);\ * \-#\ ;\ @\ "/>
    <numFmt numFmtId="166" formatCode="#,##0.00"/>
    <numFmt numFmtId="167" formatCode="0.0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b val="true"/>
      <sz val="12"/>
      <color rgb="FFFFFFFF"/>
      <name val="Calibri"/>
      <family val="2"/>
    </font>
    <font>
      <b val="true"/>
      <sz val="12"/>
      <color rgb="FF000000"/>
      <name val="Calibri"/>
      <family val="2"/>
    </font>
    <font>
      <b val="true"/>
      <sz val="11"/>
      <color rgb="FF000000"/>
      <name val="Calibri"/>
      <family val="2"/>
    </font>
    <font>
      <sz val="11"/>
      <color rgb="FF000000"/>
      <name val="Calibri"/>
      <family val="2"/>
    </font>
    <font>
      <sz val="12.5"/>
      <color rgb="FF000000"/>
      <name val="Calibri"/>
      <family val="2"/>
    </font>
    <font>
      <b val="true"/>
      <sz val="12.5"/>
      <color rgb="FF000000"/>
      <name val="Calibri"/>
      <family val="2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/>
      <top style="thin">
        <color rgb="FF8FAADC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208080</xdr:rowOff>
    </xdr:from>
    <xdr:to>
      <xdr:col>0</xdr:col>
      <xdr:colOff>1647360</xdr:colOff>
      <xdr:row>5</xdr:row>
      <xdr:rowOff>19440</xdr:rowOff>
    </xdr:to>
    <xdr:sp>
      <xdr:nvSpPr>
        <xdr:cNvPr id="0" name="CustomShape 1"/>
        <xdr:cNvSpPr/>
      </xdr:nvSpPr>
      <xdr:spPr>
        <a:xfrm>
          <a:off x="9360" y="533160"/>
          <a:ext cx="1638000" cy="63036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59400</xdr:rowOff>
    </xdr:from>
    <xdr:to>
      <xdr:col>0</xdr:col>
      <xdr:colOff>1792440</xdr:colOff>
      <xdr:row>6</xdr:row>
      <xdr:rowOff>69480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70560" y="221760"/>
          <a:ext cx="172188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849600</xdr:colOff>
      <xdr:row>1</xdr:row>
      <xdr:rowOff>87480</xdr:rowOff>
    </xdr:from>
    <xdr:to>
      <xdr:col>8</xdr:col>
      <xdr:colOff>1131480</xdr:colOff>
      <xdr:row>7</xdr:row>
      <xdr:rowOff>76320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16734600" y="249840"/>
          <a:ext cx="1562040" cy="1370520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jecucion-presupuestaria-julio-cesac-202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2 Presupuesto Aprobo sin firma"/>
    </sheetNames>
    <sheetDataSet>
      <sheetData sheetId="0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BL98"/>
  <sheetViews>
    <sheetView showFormulas="false" showGridLines="true" showRowColHeaders="true" showZeros="true" rightToLeft="false" tabSelected="true" showOutlineSymbols="true" defaultGridColor="true" view="normal" topLeftCell="A91" colorId="64" zoomScale="95" zoomScaleNormal="95" zoomScalePageLayoutView="100" workbookViewId="0">
      <selection pane="topLeft" activeCell="A100" activeCellId="0" sqref="A100"/>
    </sheetView>
  </sheetViews>
  <sheetFormatPr defaultColWidth="11.43359375" defaultRowHeight="12.8" zeroHeight="false" outlineLevelRow="0" outlineLevelCol="0"/>
  <cols>
    <col collapsed="false" customWidth="true" hidden="false" outlineLevel="0" max="1" min="1" style="0" width="109.57"/>
    <col collapsed="false" customWidth="true" hidden="false" outlineLevel="0" max="2" min="2" style="0" width="25.29"/>
    <col collapsed="false" customWidth="true" hidden="false" outlineLevel="0" max="3" min="3" style="0" width="18.14"/>
    <col collapsed="false" customWidth="true" hidden="false" outlineLevel="0" max="4" min="4" style="0" width="18.42"/>
    <col collapsed="false" customWidth="true" hidden="false" outlineLevel="0" max="5" min="5" style="0" width="17.42"/>
    <col collapsed="false" customWidth="true" hidden="false" outlineLevel="0" max="8" min="6" style="0" width="18.14"/>
    <col collapsed="false" customWidth="true" hidden="false" outlineLevel="0" max="9" min="9" style="0" width="18"/>
  </cols>
  <sheetData>
    <row r="3" customFormat="false" ht="28.5" hidden="false" customHeight="tru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</row>
    <row r="4" customFormat="false" ht="21" hidden="false" customHeight="true" outlineLevel="0" collapsed="false">
      <c r="A4" s="2" t="s">
        <v>1</v>
      </c>
      <c r="B4" s="2"/>
      <c r="C4" s="2"/>
      <c r="D4" s="2"/>
      <c r="E4" s="2"/>
      <c r="F4" s="2"/>
      <c r="G4" s="2"/>
      <c r="H4" s="2"/>
      <c r="I4" s="2"/>
    </row>
    <row r="5" customFormat="false" ht="1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  <c r="I5" s="3"/>
    </row>
    <row r="6" customFormat="false" ht="15.75" hidden="false" customHeight="true" outlineLevel="0" collapsed="false">
      <c r="A6" s="4" t="s">
        <v>3</v>
      </c>
      <c r="B6" s="4"/>
      <c r="C6" s="4"/>
      <c r="D6" s="4"/>
      <c r="E6" s="4"/>
      <c r="F6" s="4"/>
      <c r="G6" s="4"/>
      <c r="H6" s="4"/>
      <c r="I6" s="4"/>
    </row>
    <row r="7" customFormat="false" ht="15.75" hidden="false" customHeight="true" outlineLevel="0" collapsed="false">
      <c r="A7" s="5" t="s">
        <v>4</v>
      </c>
      <c r="B7" s="5"/>
      <c r="C7" s="5"/>
      <c r="D7" s="5"/>
      <c r="E7" s="5"/>
      <c r="F7" s="5"/>
      <c r="G7" s="5"/>
      <c r="H7" s="5"/>
      <c r="I7" s="5"/>
    </row>
    <row r="9" customFormat="false" ht="18" hidden="false" customHeight="true" outlineLevel="0" collapsed="false">
      <c r="A9" s="6" t="s">
        <v>5</v>
      </c>
      <c r="B9" s="7" t="s">
        <v>6</v>
      </c>
      <c r="C9" s="7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7" t="s">
        <v>13</v>
      </c>
    </row>
    <row r="10" customFormat="false" ht="1.15" hidden="false" customHeight="true" outlineLevel="0" collapsed="false">
      <c r="A10" s="6"/>
      <c r="B10" s="7"/>
      <c r="C10" s="7"/>
      <c r="D10" s="8" t="s">
        <v>9</v>
      </c>
      <c r="E10" s="9"/>
      <c r="F10" s="9"/>
      <c r="G10" s="9"/>
      <c r="H10" s="9"/>
      <c r="I10" s="7"/>
    </row>
    <row r="11" customFormat="false" ht="15" hidden="false" customHeight="false" outlineLevel="0" collapsed="false">
      <c r="A11" s="10" t="s">
        <v>14</v>
      </c>
      <c r="B11" s="11" t="n">
        <f aca="false">+B12+B18+B28+B54</f>
        <v>75167187.01</v>
      </c>
      <c r="C11" s="11" t="n">
        <f aca="false">+C12+C18+C28</f>
        <v>78896361.11</v>
      </c>
      <c r="D11" s="11" t="n">
        <f aca="false">+D12+D18+D28</f>
        <v>79198269.04</v>
      </c>
      <c r="E11" s="11" t="n">
        <f aca="false">+E12+E18+E28+E54</f>
        <v>81647048.69</v>
      </c>
      <c r="F11" s="11" t="n">
        <f aca="false">+F12+F18+F28+F54</f>
        <v>79103465.25</v>
      </c>
      <c r="G11" s="11" t="n">
        <f aca="false">+G12+G18+G28+G54</f>
        <v>81988171.55</v>
      </c>
      <c r="H11" s="11" t="n">
        <f aca="false">+H12+H18+H28+H54</f>
        <v>100455389.51</v>
      </c>
      <c r="I11" s="11" t="n">
        <f aca="false">+B11+C11+D11+E11+F11+G11+H11</f>
        <v>576455892.16</v>
      </c>
    </row>
    <row r="12" customFormat="false" ht="15" hidden="false" customHeight="false" outlineLevel="0" collapsed="false">
      <c r="A12" s="12" t="s">
        <v>15</v>
      </c>
      <c r="B12" s="13" t="n">
        <f aca="false">+B13+B14+B15+B16+B17</f>
        <v>65513164.82</v>
      </c>
      <c r="C12" s="13" t="n">
        <f aca="false">+C13+C14+C15+C16+C17</f>
        <v>65921487.42</v>
      </c>
      <c r="D12" s="13" t="n">
        <f aca="false">+D13+D14+D15+D16+D17</f>
        <v>65699623.92</v>
      </c>
      <c r="E12" s="13" t="n">
        <f aca="false">+E13+E14+E15+E16+E17</f>
        <v>66041741.82</v>
      </c>
      <c r="F12" s="13" t="n">
        <f aca="false">+F13+F14+F15+F16+F17</f>
        <v>65880848.47</v>
      </c>
      <c r="G12" s="13" t="n">
        <f aca="false">+G13+G14+G15+G16+G17</f>
        <v>65693160.72</v>
      </c>
      <c r="H12" s="13" t="n">
        <f aca="false">+H13+H14+H15+H16+H17</f>
        <v>64990455.97</v>
      </c>
      <c r="I12" s="13" t="n">
        <f aca="false">+I13+I14+I15+I16+I17</f>
        <v>459740483.14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customFormat="false" ht="15" hidden="false" customHeight="false" outlineLevel="0" collapsed="false">
      <c r="A13" s="15" t="s">
        <v>16</v>
      </c>
      <c r="B13" s="16" t="n">
        <v>59537421</v>
      </c>
      <c r="C13" s="16" t="n">
        <v>59948821</v>
      </c>
      <c r="D13" s="16" t="n">
        <v>59761321</v>
      </c>
      <c r="E13" s="16" t="n">
        <f aca="false">+'[1]P2 Presupuesto Aprobo sin firma'!G12</f>
        <v>60050521</v>
      </c>
      <c r="F13" s="16" t="n">
        <f aca="false">+'[1]P2 Presupuesto Aprobo sin firma'!H12</f>
        <v>59910321</v>
      </c>
      <c r="G13" s="16" t="n">
        <f aca="false">+'[1]P2 Presupuesto Aprobo sin firma'!I12</f>
        <v>59756921</v>
      </c>
      <c r="H13" s="16" t="n">
        <v>59114421</v>
      </c>
      <c r="I13" s="16" t="n">
        <f aca="false">+B13+C13+D13+E13+F13+G13+H13</f>
        <v>418079747</v>
      </c>
    </row>
    <row r="14" customFormat="false" ht="15" hidden="false" customHeight="false" outlineLevel="0" collapsed="false">
      <c r="A14" s="15" t="s">
        <v>17</v>
      </c>
      <c r="B14" s="16" t="n">
        <v>3626124.75</v>
      </c>
      <c r="C14" s="16" t="n">
        <v>3623544.75</v>
      </c>
      <c r="D14" s="16" t="n">
        <v>3604932.25</v>
      </c>
      <c r="E14" s="16" t="n">
        <f aca="false">+'[1]P2 Presupuesto Aprobo sin firma'!G13</f>
        <v>3632897.25</v>
      </c>
      <c r="F14" s="16" t="n">
        <f aca="false">+'[1]P2 Presupuesto Aprobo sin firma'!H13</f>
        <v>3606939.75</v>
      </c>
      <c r="G14" s="16" t="n">
        <f aca="false">+'[1]P2 Presupuesto Aprobo sin firma'!I13</f>
        <v>3586952.25</v>
      </c>
      <c r="H14" s="16" t="n">
        <v>3543534.75</v>
      </c>
      <c r="I14" s="16" t="n">
        <f aca="false">+B14+C14+D14+E14+F14+G14+H14</f>
        <v>25224925.75</v>
      </c>
    </row>
    <row r="15" customFormat="false" ht="15" hidden="false" customHeight="false" outlineLevel="0" collapsed="false">
      <c r="A15" s="15" t="s">
        <v>18</v>
      </c>
      <c r="B15" s="17" t="n">
        <v>0</v>
      </c>
      <c r="C15" s="17" t="n">
        <v>0</v>
      </c>
      <c r="D15" s="17" t="n">
        <v>0</v>
      </c>
      <c r="E15" s="16" t="n">
        <f aca="false">+'[1]P2 Presupuesto Aprobo sin firma'!G14</f>
        <v>0</v>
      </c>
      <c r="F15" s="16" t="n">
        <f aca="false">+'[1]P2 Presupuesto Aprobo sin firma'!H14</f>
        <v>0</v>
      </c>
      <c r="G15" s="16" t="n">
        <f aca="false">+'[1]P2 Presupuesto Aprobo sin firma'!I14</f>
        <v>0</v>
      </c>
      <c r="H15" s="16" t="n">
        <f aca="false">+'[1]P2 Presupuesto Aprobo sin firma'!J14</f>
        <v>0</v>
      </c>
      <c r="I15" s="16" t="n">
        <f aca="false">+B15+C15+D15+E15+F15+G15+H15</f>
        <v>0</v>
      </c>
    </row>
    <row r="16" customFormat="false" ht="15" hidden="false" customHeight="false" outlineLevel="0" collapsed="false">
      <c r="A16" s="15" t="s">
        <v>19</v>
      </c>
      <c r="B16" s="17" t="n">
        <v>0</v>
      </c>
      <c r="C16" s="17" t="n">
        <v>0</v>
      </c>
      <c r="D16" s="17" t="n">
        <v>0</v>
      </c>
      <c r="E16" s="16" t="n">
        <f aca="false">+'[1]P2 Presupuesto Aprobo sin firma'!G15</f>
        <v>0</v>
      </c>
      <c r="F16" s="16" t="n">
        <f aca="false">+'[1]P2 Presupuesto Aprobo sin firma'!H15</f>
        <v>0</v>
      </c>
      <c r="G16" s="16" t="n">
        <f aca="false">+'[1]P2 Presupuesto Aprobo sin firma'!I15</f>
        <v>0</v>
      </c>
      <c r="H16" s="16" t="n">
        <f aca="false">+'[1]P2 Presupuesto Aprobo sin firma'!J15</f>
        <v>0</v>
      </c>
      <c r="I16" s="16" t="n">
        <f aca="false">+B16+C16+D16+E16+F16+G16+H16</f>
        <v>0</v>
      </c>
    </row>
    <row r="17" customFormat="false" ht="15" hidden="false" customHeight="false" outlineLevel="0" collapsed="false">
      <c r="A17" s="15" t="s">
        <v>20</v>
      </c>
      <c r="B17" s="18" t="n">
        <v>2349619.07</v>
      </c>
      <c r="C17" s="18" t="n">
        <v>2349121.67</v>
      </c>
      <c r="D17" s="18" t="n">
        <v>2333370.67</v>
      </c>
      <c r="E17" s="16" t="n">
        <f aca="false">+'[1]P2 Presupuesto Aprobo sin firma'!G16</f>
        <v>2358323.57</v>
      </c>
      <c r="F17" s="16" t="n">
        <f aca="false">+'[1]P2 Presupuesto Aprobo sin firma'!H16</f>
        <v>2363587.72</v>
      </c>
      <c r="G17" s="16" t="n">
        <f aca="false">+'[1]P2 Presupuesto Aprobo sin firma'!I16</f>
        <v>2349287.47</v>
      </c>
      <c r="H17" s="16" t="n">
        <v>2332500.22</v>
      </c>
      <c r="I17" s="16" t="n">
        <f aca="false">+B17+C17+D17+E17+F17+G17+H17</f>
        <v>16435810.39</v>
      </c>
    </row>
    <row r="18" customFormat="false" ht="15" hidden="false" customHeight="false" outlineLevel="0" collapsed="false">
      <c r="A18" s="12" t="s">
        <v>21</v>
      </c>
      <c r="B18" s="13" t="n">
        <f aca="false">+B19+B20+B21+B22+B23+B24+B25+B26+B27</f>
        <v>1715101.26</v>
      </c>
      <c r="C18" s="13" t="n">
        <f aca="false">+C19+C20+C21+C22+C23+C24+C25+C26+C27</f>
        <v>2376528.62</v>
      </c>
      <c r="D18" s="13" t="n">
        <f aca="false">+D19+D20+D21+D22+D23+D24+D25+D26+D27</f>
        <v>2443857.72</v>
      </c>
      <c r="E18" s="13" t="n">
        <f aca="false">+'[1]P2 Presupuesto Aprobo sin firma'!G17</f>
        <v>2665140.68</v>
      </c>
      <c r="F18" s="13" t="n">
        <f aca="false">+'[1]P2 Presupuesto Aprobo sin firma'!H17</f>
        <v>2761471.26</v>
      </c>
      <c r="G18" s="13" t="n">
        <f aca="false">+'[1]P2 Presupuesto Aprobo sin firma'!I17</f>
        <v>3257746.58</v>
      </c>
      <c r="H18" s="13" t="n">
        <f aca="false">+H19+H20+H21+H22+H23+H24+H25+H26+H27</f>
        <v>2276510.32</v>
      </c>
      <c r="I18" s="13" t="n">
        <f aca="false">+B18+C18+D18+E18+F18+G18+H18</f>
        <v>17496356.44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customFormat="false" ht="15" hidden="false" customHeight="false" outlineLevel="0" collapsed="false">
      <c r="A19" s="15" t="s">
        <v>22</v>
      </c>
      <c r="B19" s="18" t="n">
        <v>1406861.26</v>
      </c>
      <c r="C19" s="18" t="n">
        <v>590520.32</v>
      </c>
      <c r="D19" s="18" t="n">
        <v>1412334.62</v>
      </c>
      <c r="E19" s="16" t="n">
        <f aca="false">+'[1]P2 Presupuesto Aprobo sin firma'!G18</f>
        <v>88920</v>
      </c>
      <c r="F19" s="16" t="n">
        <f aca="false">+'[1]P2 Presupuesto Aprobo sin firma'!H18</f>
        <v>1496955.66</v>
      </c>
      <c r="G19" s="16" t="n">
        <f aca="false">+'[1]P2 Presupuesto Aprobo sin firma'!I18</f>
        <v>1375760.48</v>
      </c>
      <c r="H19" s="16" t="n">
        <v>597102.32</v>
      </c>
      <c r="I19" s="18" t="n">
        <f aca="false">+B19+C19+D19+E19+F19+G19+H19</f>
        <v>6968454.66</v>
      </c>
    </row>
    <row r="20" customFormat="false" ht="15" hidden="false" customHeight="false" outlineLevel="0" collapsed="false">
      <c r="A20" s="15" t="s">
        <v>23</v>
      </c>
      <c r="B20" s="17" t="n">
        <v>0</v>
      </c>
      <c r="C20" s="17" t="n">
        <v>0</v>
      </c>
      <c r="D20" s="17" t="n">
        <v>0</v>
      </c>
      <c r="E20" s="16" t="n">
        <f aca="false">+'[1]P2 Presupuesto Aprobo sin firma'!G19</f>
        <v>611238.82</v>
      </c>
      <c r="F20" s="16" t="n">
        <f aca="false">+'[1]P2 Presupuesto Aprobo sin firma'!H19</f>
        <v>148680</v>
      </c>
      <c r="G20" s="16" t="n">
        <f aca="false">+'[1]P2 Presupuesto Aprobo sin firma'!I19</f>
        <v>1219996.1</v>
      </c>
      <c r="H20" s="16" t="n">
        <v>1337058</v>
      </c>
      <c r="I20" s="18" t="n">
        <f aca="false">+B20+C20+D20+E20+F20+G20+H20</f>
        <v>3316972.92</v>
      </c>
    </row>
    <row r="21" customFormat="false" ht="15" hidden="false" customHeight="false" outlineLevel="0" collapsed="false">
      <c r="A21" s="15" t="s">
        <v>24</v>
      </c>
      <c r="B21" s="18" t="n">
        <v>39200</v>
      </c>
      <c r="C21" s="18" t="n">
        <v>167700</v>
      </c>
      <c r="D21" s="18" t="n">
        <v>149400</v>
      </c>
      <c r="E21" s="16" t="n">
        <f aca="false">+'[1]P2 Presupuesto Aprobo sin firma'!G20</f>
        <v>121200</v>
      </c>
      <c r="F21" s="16" t="n">
        <f aca="false">+'[1]P2 Presupuesto Aprobo sin firma'!H20</f>
        <v>209800</v>
      </c>
      <c r="G21" s="16" t="n">
        <f aca="false">+'[1]P2 Presupuesto Aprobo sin firma'!I20</f>
        <v>245450</v>
      </c>
      <c r="H21" s="16" t="n">
        <v>342350</v>
      </c>
      <c r="I21" s="18" t="n">
        <f aca="false">+B21+C21+D21+E21+F21+G21+H21</f>
        <v>1275100</v>
      </c>
    </row>
    <row r="22" customFormat="false" ht="15" hidden="false" customHeight="false" outlineLevel="0" collapsed="false">
      <c r="A22" s="15" t="s">
        <v>25</v>
      </c>
      <c r="B22" s="17" t="n">
        <v>0</v>
      </c>
      <c r="C22" s="17" t="n">
        <v>0</v>
      </c>
      <c r="D22" s="17" t="n">
        <v>0</v>
      </c>
      <c r="E22" s="16" t="n">
        <f aca="false">+'[1]P2 Presupuesto Aprobo sin firma'!G21</f>
        <v>0</v>
      </c>
      <c r="F22" s="16" t="n">
        <f aca="false">+'[1]P2 Presupuesto Aprobo sin firma'!H21</f>
        <v>0</v>
      </c>
      <c r="G22" s="16" t="n">
        <f aca="false">+'[1]P2 Presupuesto Aprobo sin firma'!I21</f>
        <v>0</v>
      </c>
      <c r="H22" s="16" t="n">
        <v>0</v>
      </c>
      <c r="I22" s="16" t="n">
        <v>0</v>
      </c>
    </row>
    <row r="23" customFormat="false" ht="15" hidden="false" customHeight="false" outlineLevel="0" collapsed="false">
      <c r="A23" s="15" t="s">
        <v>26</v>
      </c>
      <c r="B23" s="18" t="n">
        <v>269040</v>
      </c>
      <c r="C23" s="18" t="n">
        <v>345740</v>
      </c>
      <c r="D23" s="18" t="n">
        <v>269040</v>
      </c>
      <c r="E23" s="16" t="n">
        <f aca="false">+'[1]P2 Presupuesto Aprobo sin firma'!G22</f>
        <v>711540</v>
      </c>
      <c r="F23" s="16" t="n">
        <f aca="false">+'[1]P2 Presupuesto Aprobo sin firma'!H22</f>
        <v>743636</v>
      </c>
      <c r="G23" s="16" t="n">
        <f aca="false">+'[1]P2 Presupuesto Aprobo sin firma'!I22</f>
        <v>416540</v>
      </c>
      <c r="H23" s="16" t="n">
        <v>0</v>
      </c>
      <c r="I23" s="18" t="n">
        <f aca="false">+B23+C23+D23+E23+F23+G23+H23</f>
        <v>2755536</v>
      </c>
    </row>
    <row r="24" customFormat="false" ht="15" hidden="false" customHeight="false" outlineLevel="0" collapsed="false">
      <c r="A24" s="15" t="s">
        <v>27</v>
      </c>
      <c r="B24" s="17" t="n">
        <v>0</v>
      </c>
      <c r="C24" s="18" t="n">
        <v>944079.9</v>
      </c>
      <c r="D24" s="18" t="n">
        <v>613083.1</v>
      </c>
      <c r="E24" s="16" t="n">
        <f aca="false">+'[1]P2 Presupuesto Aprobo sin firma'!G23</f>
        <v>0</v>
      </c>
      <c r="F24" s="16" t="n">
        <f aca="false">+'[1]P2 Presupuesto Aprobo sin firma'!H23</f>
        <v>0</v>
      </c>
      <c r="G24" s="16" t="n">
        <f aca="false">+'[1]P2 Presupuesto Aprobo sin firma'!I23</f>
        <v>0</v>
      </c>
      <c r="H24" s="16" t="n">
        <v>0</v>
      </c>
      <c r="I24" s="18" t="n">
        <f aca="false">+B24+C24+D24+E24+F24+G24+H24</f>
        <v>1557163</v>
      </c>
    </row>
    <row r="25" customFormat="false" ht="15" hidden="false" customHeight="false" outlineLevel="0" collapsed="false">
      <c r="A25" s="15" t="s">
        <v>28</v>
      </c>
      <c r="B25" s="17" t="n">
        <v>0</v>
      </c>
      <c r="C25" s="18" t="n">
        <v>328488.4</v>
      </c>
      <c r="D25" s="17" t="n">
        <v>0</v>
      </c>
      <c r="E25" s="16" t="n">
        <f aca="false">+'[1]P2 Presupuesto Aprobo sin firma'!G24</f>
        <v>1132241.86</v>
      </c>
      <c r="F25" s="16" t="n">
        <f aca="false">+'[1]P2 Presupuesto Aprobo sin firma'!H24</f>
        <v>0</v>
      </c>
      <c r="G25" s="16" t="n">
        <f aca="false">+'[1]P2 Presupuesto Aprobo sin firma'!I24</f>
        <v>0</v>
      </c>
      <c r="H25" s="16" t="n">
        <v>0</v>
      </c>
      <c r="I25" s="18" t="n">
        <f aca="false">+B25+C25+D25+E25+F25+G25+H25</f>
        <v>1460730.26</v>
      </c>
    </row>
    <row r="26" customFormat="false" ht="15" hidden="false" customHeight="false" outlineLevel="0" collapsed="false">
      <c r="A26" s="15" t="s">
        <v>29</v>
      </c>
      <c r="B26" s="17" t="n">
        <v>0</v>
      </c>
      <c r="C26" s="17" t="n">
        <v>0</v>
      </c>
      <c r="D26" s="17" t="n">
        <v>0</v>
      </c>
      <c r="E26" s="16" t="n">
        <f aca="false">+'[1]P2 Presupuesto Aprobo sin firma'!G25</f>
        <v>0</v>
      </c>
      <c r="F26" s="16" t="n">
        <f aca="false">+'[1]P2 Presupuesto Aprobo sin firma'!H25</f>
        <v>0</v>
      </c>
      <c r="G26" s="16" t="n">
        <f aca="false">+'[1]P2 Presupuesto Aprobo sin firma'!I25</f>
        <v>0</v>
      </c>
      <c r="H26" s="16" t="n">
        <v>0</v>
      </c>
      <c r="I26" s="16" t="n">
        <v>0</v>
      </c>
    </row>
    <row r="27" customFormat="false" ht="15" hidden="false" customHeight="false" outlineLevel="0" collapsed="false">
      <c r="A27" s="15" t="s">
        <v>30</v>
      </c>
      <c r="B27" s="17" t="n">
        <v>0</v>
      </c>
      <c r="C27" s="17" t="n">
        <v>0</v>
      </c>
      <c r="D27" s="17" t="n">
        <v>0</v>
      </c>
      <c r="E27" s="16" t="n">
        <f aca="false">+'[1]P2 Presupuesto Aprobo sin firma'!G26</f>
        <v>0</v>
      </c>
      <c r="F27" s="16" t="n">
        <f aca="false">+'[1]P2 Presupuesto Aprobo sin firma'!H26</f>
        <v>162399.6</v>
      </c>
      <c r="G27" s="16" t="n">
        <f aca="false">+'[1]P2 Presupuesto Aprobo sin firma'!I26</f>
        <v>0</v>
      </c>
      <c r="H27" s="16" t="n">
        <v>0</v>
      </c>
      <c r="I27" s="18" t="n">
        <f aca="false">+B27+C27+D27+E27+F27+G27+H27</f>
        <v>162399.6</v>
      </c>
    </row>
    <row r="28" customFormat="false" ht="15" hidden="false" customHeight="false" outlineLevel="0" collapsed="false">
      <c r="A28" s="12" t="s">
        <v>31</v>
      </c>
      <c r="B28" s="13" t="n">
        <f aca="false">+B29+B30+B31+B32+B33+B34+B35+B36+B37</f>
        <v>7938920.93</v>
      </c>
      <c r="C28" s="13" t="n">
        <f aca="false">+C29+C30+C31+C32+C33+C34+C35+C36+C37</f>
        <v>10598345.07</v>
      </c>
      <c r="D28" s="13" t="n">
        <f aca="false">+D29+D30+D31+D32+D33+D34+D35+D36+D37</f>
        <v>11054787.4</v>
      </c>
      <c r="E28" s="13" t="n">
        <f aca="false">+'[1]P2 Presupuesto Aprobo sin firma'!G27</f>
        <v>12776501.37</v>
      </c>
      <c r="F28" s="13" t="n">
        <f aca="false">+'[1]P2 Presupuesto Aprobo sin firma'!H27</f>
        <v>10461145.52</v>
      </c>
      <c r="G28" s="13" t="n">
        <f aca="false">+'[1]P2 Presupuesto Aprobo sin firma'!I27</f>
        <v>13037264.25</v>
      </c>
      <c r="H28" s="13" t="n">
        <f aca="false">+H29+H30+H31+H32+H33+H34+H35+H36+H37</f>
        <v>33162463.22</v>
      </c>
      <c r="I28" s="13" t="n">
        <f aca="false">+B28+C28+D28+E28+F28+G28+H28</f>
        <v>99029427.76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customFormat="false" ht="15" hidden="false" customHeight="false" outlineLevel="0" collapsed="false">
      <c r="A29" s="15" t="s">
        <v>32</v>
      </c>
      <c r="B29" s="18" t="n">
        <v>6644960</v>
      </c>
      <c r="C29" s="18" t="n">
        <v>6085920</v>
      </c>
      <c r="D29" s="18" t="n">
        <v>6507830</v>
      </c>
      <c r="E29" s="16" t="n">
        <f aca="false">+'[1]P2 Presupuesto Aprobo sin firma'!G28</f>
        <v>6241200</v>
      </c>
      <c r="F29" s="16" t="n">
        <f aca="false">+'[1]P2 Presupuesto Aprobo sin firma'!H28</f>
        <v>6688240</v>
      </c>
      <c r="G29" s="16" t="n">
        <f aca="false">+'[1]P2 Presupuesto Aprobo sin firma'!I28</f>
        <v>7743997</v>
      </c>
      <c r="H29" s="16" t="n">
        <v>6897260</v>
      </c>
      <c r="I29" s="18" t="n">
        <f aca="false">+B29+C29+D29+E29+F29+G29+H29</f>
        <v>46809407</v>
      </c>
    </row>
    <row r="30" customFormat="false" ht="15" hidden="false" customHeight="false" outlineLevel="0" collapsed="false">
      <c r="A30" s="15" t="s">
        <v>33</v>
      </c>
      <c r="B30" s="19" t="n">
        <v>0</v>
      </c>
      <c r="C30" s="18" t="n">
        <v>666051</v>
      </c>
      <c r="D30" s="19" t="n">
        <v>0</v>
      </c>
      <c r="E30" s="16" t="n">
        <f aca="false">+'[1]P2 Presupuesto Aprobo sin firma'!G29</f>
        <v>0</v>
      </c>
      <c r="F30" s="16" t="n">
        <f aca="false">+'[1]P2 Presupuesto Aprobo sin firma'!H29</f>
        <v>0</v>
      </c>
      <c r="G30" s="16" t="n">
        <f aca="false">+'[1]P2 Presupuesto Aprobo sin firma'!I29</f>
        <v>0</v>
      </c>
      <c r="H30" s="16" t="n">
        <f aca="false">+'[1]P2 Presupuesto Aprobo sin firma'!J29</f>
        <v>9391030</v>
      </c>
      <c r="I30" s="18" t="n">
        <f aca="false">+B30+C30+D30+E30+F30+G30+H30</f>
        <v>10057081</v>
      </c>
    </row>
    <row r="31" customFormat="false" ht="15" hidden="false" customHeight="false" outlineLevel="0" collapsed="false">
      <c r="A31" s="15" t="s">
        <v>34</v>
      </c>
      <c r="B31" s="19" t="n">
        <v>0</v>
      </c>
      <c r="C31" s="18" t="n">
        <v>160480</v>
      </c>
      <c r="D31" s="19" t="n">
        <v>0</v>
      </c>
      <c r="E31" s="16" t="n">
        <f aca="false">+'[1]P2 Presupuesto Aprobo sin firma'!G30</f>
        <v>1219996.1</v>
      </c>
      <c r="F31" s="16" t="n">
        <f aca="false">+'[1]P2 Presupuesto Aprobo sin firma'!H30</f>
        <v>48675</v>
      </c>
      <c r="G31" s="16" t="n">
        <f aca="false">+'[1]P2 Presupuesto Aprobo sin firma'!I30</f>
        <v>-1219996.1</v>
      </c>
      <c r="H31" s="16" t="n">
        <f aca="false">+'[1]P2 Presupuesto Aprobo sin firma'!J30</f>
        <v>1777374.1</v>
      </c>
      <c r="I31" s="18" t="n">
        <f aca="false">+B31+C31+D31+E31+F31+G31+H31</f>
        <v>1986529.1</v>
      </c>
    </row>
    <row r="32" customFormat="false" ht="15" hidden="false" customHeight="false" outlineLevel="0" collapsed="false">
      <c r="A32" s="15" t="s">
        <v>35</v>
      </c>
      <c r="B32" s="19" t="n">
        <v>0</v>
      </c>
      <c r="C32" s="18" t="n">
        <v>489003.5</v>
      </c>
      <c r="D32" s="19" t="n">
        <v>0</v>
      </c>
      <c r="E32" s="16" t="n">
        <f aca="false">+'[1]P2 Presupuesto Aprobo sin firma'!G31</f>
        <v>986130.08</v>
      </c>
      <c r="F32" s="16" t="n">
        <f aca="false">+'[1]P2 Presupuesto Aprobo sin firma'!H31</f>
        <v>0</v>
      </c>
      <c r="G32" s="16" t="n">
        <f aca="false">+'[1]P2 Presupuesto Aprobo sin firma'!I31</f>
        <v>0</v>
      </c>
      <c r="H32" s="16" t="n">
        <f aca="false">+'[1]P2 Presupuesto Aprobo sin firma'!J31</f>
        <v>687024</v>
      </c>
      <c r="I32" s="18" t="n">
        <f aca="false">+B32+C32+D32+E32+F32+G32+H32</f>
        <v>2162157.58</v>
      </c>
    </row>
    <row r="33" customFormat="false" ht="15" hidden="false" customHeight="false" outlineLevel="0" collapsed="false">
      <c r="A33" s="15" t="s">
        <v>36</v>
      </c>
      <c r="B33" s="19" t="n">
        <v>0</v>
      </c>
      <c r="C33" s="18" t="n">
        <v>5664</v>
      </c>
      <c r="D33" s="19" t="n">
        <v>0</v>
      </c>
      <c r="E33" s="16" t="n">
        <f aca="false">+'[1]P2 Presupuesto Aprobo sin firma'!G32</f>
        <v>161660</v>
      </c>
      <c r="F33" s="16" t="n">
        <f aca="false">+'[1]P2 Presupuesto Aprobo sin firma'!H32</f>
        <v>158592</v>
      </c>
      <c r="G33" s="16" t="n">
        <f aca="false">+'[1]P2 Presupuesto Aprobo sin firma'!I32</f>
        <v>0</v>
      </c>
      <c r="H33" s="16" t="n">
        <f aca="false">+'[1]P2 Presupuesto Aprobo sin firma'!J32</f>
        <v>4267524.09</v>
      </c>
      <c r="I33" s="18" t="n">
        <f aca="false">+B33+C33+D33+E33+F33+G33+H33</f>
        <v>4593440.09</v>
      </c>
    </row>
    <row r="34" customFormat="false" ht="15" hidden="false" customHeight="false" outlineLevel="0" collapsed="false">
      <c r="A34" s="15" t="s">
        <v>37</v>
      </c>
      <c r="B34" s="19" t="n">
        <v>0</v>
      </c>
      <c r="C34" s="19" t="n">
        <v>0</v>
      </c>
      <c r="D34" s="19" t="n">
        <v>0</v>
      </c>
      <c r="E34" s="16" t="n">
        <f aca="false">+'[1]P2 Presupuesto Aprobo sin firma'!G33</f>
        <v>0</v>
      </c>
      <c r="F34" s="16" t="n">
        <f aca="false">+'[1]P2 Presupuesto Aprobo sin firma'!H33</f>
        <v>1516772</v>
      </c>
      <c r="G34" s="16" t="n">
        <f aca="false">+'[1]P2 Presupuesto Aprobo sin firma'!I33</f>
        <v>1015213</v>
      </c>
      <c r="H34" s="16" t="n">
        <v>-994981.9</v>
      </c>
      <c r="I34" s="18" t="n">
        <f aca="false">+B34+C34+D34+E34+F34+G34+H34</f>
        <v>1537003.1</v>
      </c>
    </row>
    <row r="35" customFormat="false" ht="15" hidden="false" customHeight="false" outlineLevel="0" collapsed="false">
      <c r="A35" s="15" t="s">
        <v>38</v>
      </c>
      <c r="B35" s="18" t="n">
        <v>1293960.93</v>
      </c>
      <c r="C35" s="18" t="n">
        <v>1171821.77</v>
      </c>
      <c r="D35" s="18" t="n">
        <v>2673025.8</v>
      </c>
      <c r="E35" s="16" t="n">
        <f aca="false">+'[1]P2 Presupuesto Aprobo sin firma'!G34</f>
        <v>1182120.21</v>
      </c>
      <c r="F35" s="16" t="n">
        <f aca="false">+'[1]P2 Presupuesto Aprobo sin firma'!H34</f>
        <v>1361752.52</v>
      </c>
      <c r="G35" s="16" t="n">
        <f aca="false">+'[1]P2 Presupuesto Aprobo sin firma'!I34</f>
        <v>5498050.35</v>
      </c>
      <c r="H35" s="16" t="n">
        <v>1726731.03</v>
      </c>
      <c r="I35" s="18" t="n">
        <f aca="false">+B35+C35+D35+E35+F35+G35+H35</f>
        <v>14907462.61</v>
      </c>
    </row>
    <row r="36" customFormat="false" ht="15" hidden="false" customHeight="false" outlineLevel="0" collapsed="false">
      <c r="A36" s="15" t="s">
        <v>39</v>
      </c>
      <c r="B36" s="19" t="n">
        <v>0</v>
      </c>
      <c r="C36" s="19" t="n">
        <v>0</v>
      </c>
      <c r="D36" s="19" t="n">
        <v>0</v>
      </c>
      <c r="E36" s="16" t="n">
        <f aca="false">+'[1]P2 Presupuesto Aprobo sin firma'!G35</f>
        <v>0</v>
      </c>
      <c r="F36" s="16" t="n">
        <f aca="false">+'[1]P2 Presupuesto Aprobo sin firma'!H35</f>
        <v>0</v>
      </c>
      <c r="G36" s="16" t="n">
        <f aca="false">+'[1]P2 Presupuesto Aprobo sin firma'!I35</f>
        <v>0</v>
      </c>
      <c r="H36" s="16" t="n">
        <f aca="false">+'[1]P2 Presupuesto Aprobo sin firma'!J35</f>
        <v>0</v>
      </c>
      <c r="I36" s="16" t="n">
        <f aca="false">+'[1]P2 Presupuesto Aprobo sin firma'!K35</f>
        <v>0</v>
      </c>
    </row>
    <row r="37" customFormat="false" ht="15" hidden="false" customHeight="false" outlineLevel="0" collapsed="false">
      <c r="A37" s="15" t="s">
        <v>40</v>
      </c>
      <c r="B37" s="19" t="n">
        <v>0</v>
      </c>
      <c r="C37" s="18" t="n">
        <v>2019404.8</v>
      </c>
      <c r="D37" s="18" t="n">
        <v>1873931.6</v>
      </c>
      <c r="E37" s="16" t="n">
        <f aca="false">+'[1]P2 Presupuesto Aprobo sin firma'!G36</f>
        <v>2985394.98</v>
      </c>
      <c r="F37" s="16" t="n">
        <f aca="false">+'[1]P2 Presupuesto Aprobo sin firma'!H36</f>
        <v>687114</v>
      </c>
      <c r="G37" s="16" t="n">
        <f aca="false">+'[1]P2 Presupuesto Aprobo sin firma'!I36</f>
        <v>0</v>
      </c>
      <c r="H37" s="16" t="n">
        <f aca="false">+'[1]P2 Presupuesto Aprobo sin firma'!J36</f>
        <v>9410501.9</v>
      </c>
      <c r="I37" s="18" t="n">
        <f aca="false">+B37+C37+D37+E37+F37+G37+H37</f>
        <v>16976347.28</v>
      </c>
    </row>
    <row r="38" customFormat="false" ht="15" hidden="false" customHeight="false" outlineLevel="0" collapsed="false">
      <c r="A38" s="12" t="s">
        <v>41</v>
      </c>
      <c r="B38" s="20" t="n">
        <v>0</v>
      </c>
      <c r="C38" s="20" t="n">
        <v>0</v>
      </c>
      <c r="D38" s="20" t="n">
        <v>0</v>
      </c>
      <c r="E38" s="20" t="n">
        <f aca="false">+'[1]P2 Presupuesto Aprobo sin firma'!G37</f>
        <v>0</v>
      </c>
      <c r="F38" s="20" t="n">
        <f aca="false">+'[1]P2 Presupuesto Aprobo sin firma'!H37</f>
        <v>0</v>
      </c>
      <c r="G38" s="21" t="n">
        <f aca="false">+'[1]P2 Presupuesto Aprobo sin firma'!I37</f>
        <v>0</v>
      </c>
      <c r="H38" s="21"/>
      <c r="I38" s="20" t="n">
        <f aca="false">+B38+C38+D38+E38+F38</f>
        <v>0</v>
      </c>
    </row>
    <row r="39" customFormat="false" ht="15" hidden="false" customHeight="false" outlineLevel="0" collapsed="false">
      <c r="A39" s="15" t="s">
        <v>42</v>
      </c>
      <c r="B39" s="19" t="n">
        <v>0</v>
      </c>
      <c r="C39" s="19" t="n">
        <v>0</v>
      </c>
      <c r="D39" s="19" t="n">
        <v>0</v>
      </c>
      <c r="E39" s="16" t="n">
        <f aca="false">+'[1]P2 Presupuesto Aprobo sin firma'!G38</f>
        <v>0</v>
      </c>
      <c r="F39" s="16" t="n">
        <f aca="false">+'[1]P2 Presupuesto Aprobo sin firma'!H38</f>
        <v>0</v>
      </c>
      <c r="G39" s="16" t="n">
        <f aca="false">+'[1]P2 Presupuesto Aprobo sin firma'!I38</f>
        <v>0</v>
      </c>
      <c r="H39" s="16" t="n">
        <f aca="false">+'[1]P2 Presupuesto Aprobo sin firma'!J38</f>
        <v>0</v>
      </c>
      <c r="I39" s="19" t="n">
        <f aca="false">+B39+C39+D39+E39+F39</f>
        <v>0</v>
      </c>
    </row>
    <row r="40" customFormat="false" ht="15" hidden="false" customHeight="false" outlineLevel="0" collapsed="false">
      <c r="A40" s="15" t="s">
        <v>43</v>
      </c>
      <c r="B40" s="19" t="n">
        <v>0</v>
      </c>
      <c r="C40" s="19" t="n">
        <v>0</v>
      </c>
      <c r="D40" s="19" t="n">
        <v>0</v>
      </c>
      <c r="E40" s="16" t="n">
        <f aca="false">+'[1]P2 Presupuesto Aprobo sin firma'!G39</f>
        <v>0</v>
      </c>
      <c r="F40" s="16" t="n">
        <f aca="false">+'[1]P2 Presupuesto Aprobo sin firma'!H39</f>
        <v>0</v>
      </c>
      <c r="G40" s="16" t="n">
        <f aca="false">+'[1]P2 Presupuesto Aprobo sin firma'!I39</f>
        <v>0</v>
      </c>
      <c r="H40" s="16" t="n">
        <f aca="false">+'[1]P2 Presupuesto Aprobo sin firma'!J39</f>
        <v>0</v>
      </c>
      <c r="I40" s="19" t="n">
        <f aca="false">+B40+C40+D40+E40+F40</f>
        <v>0</v>
      </c>
    </row>
    <row r="41" customFormat="false" ht="15" hidden="false" customHeight="false" outlineLevel="0" collapsed="false">
      <c r="A41" s="15" t="s">
        <v>44</v>
      </c>
      <c r="B41" s="19" t="n">
        <v>0</v>
      </c>
      <c r="C41" s="19" t="n">
        <v>0</v>
      </c>
      <c r="D41" s="19" t="n">
        <v>0</v>
      </c>
      <c r="E41" s="16" t="n">
        <f aca="false">+'[1]P2 Presupuesto Aprobo sin firma'!G40</f>
        <v>0</v>
      </c>
      <c r="F41" s="16" t="n">
        <f aca="false">+'[1]P2 Presupuesto Aprobo sin firma'!H40</f>
        <v>0</v>
      </c>
      <c r="G41" s="16" t="n">
        <f aca="false">+'[1]P2 Presupuesto Aprobo sin firma'!I40</f>
        <v>0</v>
      </c>
      <c r="H41" s="16" t="n">
        <f aca="false">+'[1]P2 Presupuesto Aprobo sin firma'!J40</f>
        <v>0</v>
      </c>
      <c r="I41" s="19" t="n">
        <f aca="false">+B41+C41+D41+E41+F41</f>
        <v>0</v>
      </c>
    </row>
    <row r="42" customFormat="false" ht="15" hidden="false" customHeight="false" outlineLevel="0" collapsed="false">
      <c r="A42" s="15" t="s">
        <v>45</v>
      </c>
      <c r="B42" s="19" t="n">
        <v>0</v>
      </c>
      <c r="C42" s="19" t="n">
        <v>0</v>
      </c>
      <c r="D42" s="19" t="n">
        <v>0</v>
      </c>
      <c r="E42" s="16" t="n">
        <f aca="false">+'[1]P2 Presupuesto Aprobo sin firma'!G41</f>
        <v>0</v>
      </c>
      <c r="F42" s="16" t="n">
        <f aca="false">+'[1]P2 Presupuesto Aprobo sin firma'!H41</f>
        <v>0</v>
      </c>
      <c r="G42" s="16" t="n">
        <f aca="false">+'[1]P2 Presupuesto Aprobo sin firma'!I41</f>
        <v>0</v>
      </c>
      <c r="H42" s="16" t="n">
        <f aca="false">+'[1]P2 Presupuesto Aprobo sin firma'!J41</f>
        <v>0</v>
      </c>
      <c r="I42" s="19" t="n">
        <f aca="false">+B42+C42+D42+E42+F42</f>
        <v>0</v>
      </c>
    </row>
    <row r="43" customFormat="false" ht="15" hidden="false" customHeight="false" outlineLevel="0" collapsed="false">
      <c r="A43" s="15" t="s">
        <v>46</v>
      </c>
      <c r="B43" s="19" t="n">
        <v>0</v>
      </c>
      <c r="C43" s="19" t="n">
        <v>0</v>
      </c>
      <c r="D43" s="19" t="n">
        <v>0</v>
      </c>
      <c r="E43" s="16" t="n">
        <f aca="false">+'[1]P2 Presupuesto Aprobo sin firma'!G42</f>
        <v>0</v>
      </c>
      <c r="F43" s="16" t="n">
        <f aca="false">+'[1]P2 Presupuesto Aprobo sin firma'!H42</f>
        <v>0</v>
      </c>
      <c r="G43" s="16" t="n">
        <f aca="false">+'[1]P2 Presupuesto Aprobo sin firma'!I42</f>
        <v>0</v>
      </c>
      <c r="H43" s="16" t="n">
        <f aca="false">+'[1]P2 Presupuesto Aprobo sin firma'!J42</f>
        <v>0</v>
      </c>
      <c r="I43" s="19" t="n">
        <f aca="false">+B43+C43+D43+E43+F43</f>
        <v>0</v>
      </c>
    </row>
    <row r="44" customFormat="false" ht="15" hidden="false" customHeight="false" outlineLevel="0" collapsed="false">
      <c r="A44" s="15" t="s">
        <v>47</v>
      </c>
      <c r="B44" s="19" t="n">
        <v>0</v>
      </c>
      <c r="C44" s="19" t="n">
        <v>0</v>
      </c>
      <c r="D44" s="19" t="n">
        <v>0</v>
      </c>
      <c r="E44" s="16" t="n">
        <f aca="false">+'[1]P2 Presupuesto Aprobo sin firma'!G43</f>
        <v>0</v>
      </c>
      <c r="F44" s="16" t="n">
        <f aca="false">+'[1]P2 Presupuesto Aprobo sin firma'!H43</f>
        <v>0</v>
      </c>
      <c r="G44" s="16" t="n">
        <f aca="false">+'[1]P2 Presupuesto Aprobo sin firma'!I43</f>
        <v>0</v>
      </c>
      <c r="H44" s="16" t="n">
        <f aca="false">+'[1]P2 Presupuesto Aprobo sin firma'!J43</f>
        <v>0</v>
      </c>
      <c r="I44" s="19" t="n">
        <f aca="false">+B44+C44+D44+E44+F44</f>
        <v>0</v>
      </c>
    </row>
    <row r="45" customFormat="false" ht="15" hidden="false" customHeight="false" outlineLevel="0" collapsed="false">
      <c r="A45" s="15" t="s">
        <v>48</v>
      </c>
      <c r="B45" s="19" t="n">
        <v>0</v>
      </c>
      <c r="C45" s="19" t="n">
        <v>0</v>
      </c>
      <c r="D45" s="19" t="n">
        <v>0</v>
      </c>
      <c r="E45" s="16" t="n">
        <f aca="false">+'[1]P2 Presupuesto Aprobo sin firma'!G44</f>
        <v>0</v>
      </c>
      <c r="F45" s="16" t="n">
        <f aca="false">+'[1]P2 Presupuesto Aprobo sin firma'!H44</f>
        <v>0</v>
      </c>
      <c r="G45" s="16" t="n">
        <f aca="false">+'[1]P2 Presupuesto Aprobo sin firma'!I44</f>
        <v>0</v>
      </c>
      <c r="H45" s="16" t="n">
        <f aca="false">+'[1]P2 Presupuesto Aprobo sin firma'!J44</f>
        <v>0</v>
      </c>
      <c r="I45" s="19" t="n">
        <f aca="false">+B45+C45+D45+E45+F45</f>
        <v>0</v>
      </c>
    </row>
    <row r="46" customFormat="false" ht="15" hidden="false" customHeight="false" outlineLevel="0" collapsed="false">
      <c r="A46" s="15" t="s">
        <v>49</v>
      </c>
      <c r="B46" s="19" t="n">
        <v>0</v>
      </c>
      <c r="C46" s="19" t="n">
        <v>0</v>
      </c>
      <c r="D46" s="19" t="n">
        <v>0</v>
      </c>
      <c r="E46" s="16" t="n">
        <f aca="false">+'[1]P2 Presupuesto Aprobo sin firma'!G45</f>
        <v>0</v>
      </c>
      <c r="F46" s="16" t="n">
        <f aca="false">+'[1]P2 Presupuesto Aprobo sin firma'!H45</f>
        <v>0</v>
      </c>
      <c r="G46" s="16" t="n">
        <f aca="false">+'[1]P2 Presupuesto Aprobo sin firma'!I45</f>
        <v>0</v>
      </c>
      <c r="H46" s="16" t="n">
        <f aca="false">+'[1]P2 Presupuesto Aprobo sin firma'!J45</f>
        <v>0</v>
      </c>
      <c r="I46" s="19" t="n">
        <f aca="false">+B46+C46+D46+E46+F46</f>
        <v>0</v>
      </c>
    </row>
    <row r="47" customFormat="false" ht="15" hidden="false" customHeight="false" outlineLevel="0" collapsed="false">
      <c r="A47" s="12" t="s">
        <v>50</v>
      </c>
      <c r="B47" s="20" t="n">
        <v>0</v>
      </c>
      <c r="C47" s="20" t="n">
        <v>0</v>
      </c>
      <c r="D47" s="20" t="n">
        <v>0</v>
      </c>
      <c r="E47" s="16" t="n">
        <f aca="false">+'[1]P2 Presupuesto Aprobo sin firma'!G46</f>
        <v>0</v>
      </c>
      <c r="F47" s="16" t="n">
        <f aca="false">+'[1]P2 Presupuesto Aprobo sin firma'!H46</f>
        <v>0</v>
      </c>
      <c r="G47" s="16" t="n">
        <f aca="false">+'[1]P2 Presupuesto Aprobo sin firma'!I46</f>
        <v>0</v>
      </c>
      <c r="H47" s="16" t="n">
        <f aca="false">+'[1]P2 Presupuesto Aprobo sin firma'!J46</f>
        <v>0</v>
      </c>
      <c r="I47" s="20" t="n">
        <f aca="false">+B47+C47+D47+E47+F47</f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customFormat="false" ht="15" hidden="false" customHeight="false" outlineLevel="0" collapsed="false">
      <c r="A48" s="15" t="s">
        <v>51</v>
      </c>
      <c r="B48" s="19" t="n">
        <v>0</v>
      </c>
      <c r="C48" s="19" t="n">
        <v>0</v>
      </c>
      <c r="D48" s="19" t="n">
        <v>0</v>
      </c>
      <c r="E48" s="16" t="n">
        <f aca="false">+'[1]P2 Presupuesto Aprobo sin firma'!G47</f>
        <v>0</v>
      </c>
      <c r="F48" s="16" t="n">
        <f aca="false">+'[1]P2 Presupuesto Aprobo sin firma'!H47</f>
        <v>0</v>
      </c>
      <c r="G48" s="16" t="n">
        <f aca="false">+'[1]P2 Presupuesto Aprobo sin firma'!I47</f>
        <v>0</v>
      </c>
      <c r="H48" s="16" t="n">
        <f aca="false">+'[1]P2 Presupuesto Aprobo sin firma'!J47</f>
        <v>0</v>
      </c>
      <c r="I48" s="19" t="n">
        <f aca="false">+B48+C48+D48+E48+F48</f>
        <v>0</v>
      </c>
    </row>
    <row r="49" customFormat="false" ht="15" hidden="false" customHeight="false" outlineLevel="0" collapsed="false">
      <c r="A49" s="15" t="s">
        <v>52</v>
      </c>
      <c r="B49" s="19" t="n">
        <v>0</v>
      </c>
      <c r="C49" s="19" t="n">
        <v>0</v>
      </c>
      <c r="D49" s="19" t="n">
        <v>0</v>
      </c>
      <c r="E49" s="16" t="n">
        <f aca="false">+'[1]P2 Presupuesto Aprobo sin firma'!G48</f>
        <v>0</v>
      </c>
      <c r="F49" s="16" t="n">
        <f aca="false">+'[1]P2 Presupuesto Aprobo sin firma'!H48</f>
        <v>0</v>
      </c>
      <c r="G49" s="16" t="n">
        <f aca="false">+'[1]P2 Presupuesto Aprobo sin firma'!I48</f>
        <v>0</v>
      </c>
      <c r="H49" s="16" t="n">
        <f aca="false">+'[1]P2 Presupuesto Aprobo sin firma'!J48</f>
        <v>0</v>
      </c>
      <c r="I49" s="19" t="n">
        <f aca="false">+B49+C49+D49+E49+F49</f>
        <v>0</v>
      </c>
    </row>
    <row r="50" customFormat="false" ht="15" hidden="false" customHeight="false" outlineLevel="0" collapsed="false">
      <c r="A50" s="15" t="s">
        <v>53</v>
      </c>
      <c r="B50" s="19" t="n">
        <v>0</v>
      </c>
      <c r="C50" s="19" t="n">
        <v>0</v>
      </c>
      <c r="D50" s="19" t="n">
        <v>0</v>
      </c>
      <c r="E50" s="16" t="n">
        <f aca="false">+'[1]P2 Presupuesto Aprobo sin firma'!G49</f>
        <v>0</v>
      </c>
      <c r="F50" s="16" t="n">
        <f aca="false">+'[1]P2 Presupuesto Aprobo sin firma'!H49</f>
        <v>0</v>
      </c>
      <c r="G50" s="16" t="n">
        <f aca="false">+'[1]P2 Presupuesto Aprobo sin firma'!I49</f>
        <v>0</v>
      </c>
      <c r="H50" s="16" t="n">
        <f aca="false">+'[1]P2 Presupuesto Aprobo sin firma'!J49</f>
        <v>0</v>
      </c>
      <c r="I50" s="19" t="n">
        <f aca="false">+B50+C50+D50+E50+F50</f>
        <v>0</v>
      </c>
    </row>
    <row r="51" customFormat="false" ht="15" hidden="false" customHeight="false" outlineLevel="0" collapsed="false">
      <c r="A51" s="15" t="s">
        <v>54</v>
      </c>
      <c r="B51" s="19" t="n">
        <v>0</v>
      </c>
      <c r="C51" s="19" t="n">
        <v>0</v>
      </c>
      <c r="D51" s="19" t="n">
        <v>0</v>
      </c>
      <c r="E51" s="16" t="n">
        <f aca="false">+'[1]P2 Presupuesto Aprobo sin firma'!G50</f>
        <v>0</v>
      </c>
      <c r="F51" s="16" t="n">
        <f aca="false">+'[1]P2 Presupuesto Aprobo sin firma'!H50</f>
        <v>0</v>
      </c>
      <c r="G51" s="16" t="n">
        <f aca="false">+'[1]P2 Presupuesto Aprobo sin firma'!I50</f>
        <v>0</v>
      </c>
      <c r="H51" s="16" t="n">
        <f aca="false">+'[1]P2 Presupuesto Aprobo sin firma'!J50</f>
        <v>0</v>
      </c>
      <c r="I51" s="19" t="n">
        <f aca="false">+B51+C51+D51+E51+F51</f>
        <v>0</v>
      </c>
    </row>
    <row r="52" customFormat="false" ht="15" hidden="false" customHeight="false" outlineLevel="0" collapsed="false">
      <c r="A52" s="15" t="s">
        <v>55</v>
      </c>
      <c r="B52" s="19" t="n">
        <v>0</v>
      </c>
      <c r="C52" s="19" t="n">
        <v>0</v>
      </c>
      <c r="D52" s="19" t="n">
        <v>0</v>
      </c>
      <c r="E52" s="16" t="n">
        <f aca="false">+'[1]P2 Presupuesto Aprobo sin firma'!G51</f>
        <v>0</v>
      </c>
      <c r="F52" s="16" t="n">
        <f aca="false">+'[1]P2 Presupuesto Aprobo sin firma'!H51</f>
        <v>0</v>
      </c>
      <c r="G52" s="16" t="n">
        <f aca="false">+'[1]P2 Presupuesto Aprobo sin firma'!I51</f>
        <v>0</v>
      </c>
      <c r="H52" s="16" t="n">
        <f aca="false">+'[1]P2 Presupuesto Aprobo sin firma'!J51</f>
        <v>0</v>
      </c>
      <c r="I52" s="19" t="n">
        <f aca="false">+B52+C52+D52+E52+F52</f>
        <v>0</v>
      </c>
    </row>
    <row r="53" customFormat="false" ht="15" hidden="false" customHeight="false" outlineLevel="0" collapsed="false">
      <c r="A53" s="15" t="s">
        <v>56</v>
      </c>
      <c r="B53" s="19" t="n">
        <v>0</v>
      </c>
      <c r="C53" s="19" t="n">
        <v>0</v>
      </c>
      <c r="D53" s="19" t="n">
        <v>0</v>
      </c>
      <c r="E53" s="16" t="n">
        <f aca="false">+'[1]P2 Presupuesto Aprobo sin firma'!G52</f>
        <v>0</v>
      </c>
      <c r="F53" s="16" t="n">
        <f aca="false">+'[1]P2 Presupuesto Aprobo sin firma'!H52</f>
        <v>0</v>
      </c>
      <c r="G53" s="16" t="n">
        <f aca="false">+'[1]P2 Presupuesto Aprobo sin firma'!I52</f>
        <v>0</v>
      </c>
      <c r="H53" s="16" t="n">
        <f aca="false">+'[1]P2 Presupuesto Aprobo sin firma'!J52</f>
        <v>0</v>
      </c>
      <c r="I53" s="19" t="n">
        <f aca="false">+B53+C53+D53+E53+F53</f>
        <v>0</v>
      </c>
    </row>
    <row r="54" customFormat="false" ht="15" hidden="false" customHeight="false" outlineLevel="0" collapsed="false">
      <c r="A54" s="12" t="s">
        <v>57</v>
      </c>
      <c r="B54" s="20" t="n">
        <v>0</v>
      </c>
      <c r="C54" s="20" t="n">
        <v>0</v>
      </c>
      <c r="D54" s="20" t="n">
        <v>0</v>
      </c>
      <c r="E54" s="13" t="n">
        <f aca="false">+'[1]P2 Presupuesto Aprobo sin firma'!G53</f>
        <v>163664.82</v>
      </c>
      <c r="F54" s="20" t="n">
        <f aca="false">+'[1]P2 Presupuesto Aprobo sin firma'!H53</f>
        <v>0</v>
      </c>
      <c r="G54" s="21" t="n">
        <f aca="false">+'[1]P2 Presupuesto Aprobo sin firma'!I53</f>
        <v>0</v>
      </c>
      <c r="H54" s="21" t="n">
        <f aca="false">+'[1]P2 Presupuesto Aprobo sin firma'!J53</f>
        <v>25960</v>
      </c>
      <c r="I54" s="13" t="n">
        <f aca="false">+B54+C54+D54+E54+F54</f>
        <v>163664.82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customFormat="false" ht="15" hidden="false" customHeight="false" outlineLevel="0" collapsed="false">
      <c r="A55" s="15" t="s">
        <v>58</v>
      </c>
      <c r="B55" s="19" t="n">
        <v>0</v>
      </c>
      <c r="C55" s="19" t="n">
        <v>0</v>
      </c>
      <c r="D55" s="19" t="n">
        <v>0</v>
      </c>
      <c r="E55" s="16" t="n">
        <f aca="false">+'[1]P2 Presupuesto Aprobo sin firma'!G54</f>
        <v>163664.82</v>
      </c>
      <c r="F55" s="16" t="n">
        <f aca="false">+'[1]P2 Presupuesto Aprobo sin firma'!H54</f>
        <v>0</v>
      </c>
      <c r="G55" s="16" t="n">
        <f aca="false">+'[1]P2 Presupuesto Aprobo sin firma'!I54</f>
        <v>0</v>
      </c>
      <c r="H55" s="16" t="n">
        <f aca="false">+'[1]P2 Presupuesto Aprobo sin firma'!J54</f>
        <v>25960</v>
      </c>
      <c r="I55" s="18" t="n">
        <f aca="false">+B55+C55+D55+E55+F55</f>
        <v>163664.82</v>
      </c>
    </row>
    <row r="56" customFormat="false" ht="15" hidden="false" customHeight="false" outlineLevel="0" collapsed="false">
      <c r="A56" s="15" t="s">
        <v>59</v>
      </c>
      <c r="B56" s="19" t="n">
        <v>0</v>
      </c>
      <c r="C56" s="19" t="n">
        <v>0</v>
      </c>
      <c r="D56" s="19" t="n">
        <v>0</v>
      </c>
      <c r="E56" s="16" t="n">
        <f aca="false">+'[1]P2 Presupuesto Aprobo sin firma'!G55</f>
        <v>0</v>
      </c>
      <c r="F56" s="16" t="n">
        <f aca="false">+'[1]P2 Presupuesto Aprobo sin firma'!H55</f>
        <v>0</v>
      </c>
      <c r="G56" s="16" t="n">
        <f aca="false">+'[1]P2 Presupuesto Aprobo sin firma'!I55</f>
        <v>0</v>
      </c>
      <c r="H56" s="16" t="n">
        <f aca="false">+'[1]P2 Presupuesto Aprobo sin firma'!J55</f>
        <v>0</v>
      </c>
      <c r="I56" s="19" t="n">
        <f aca="false">+B56+C56+D56+E56+F56</f>
        <v>0</v>
      </c>
    </row>
    <row r="57" customFormat="false" ht="15" hidden="false" customHeight="false" outlineLevel="0" collapsed="false">
      <c r="A57" s="15" t="s">
        <v>60</v>
      </c>
      <c r="B57" s="19" t="n">
        <v>0</v>
      </c>
      <c r="C57" s="19" t="n">
        <v>0</v>
      </c>
      <c r="D57" s="19" t="n">
        <v>0</v>
      </c>
      <c r="E57" s="16" t="n">
        <f aca="false">+'[1]P2 Presupuesto Aprobo sin firma'!G56</f>
        <v>0</v>
      </c>
      <c r="F57" s="16" t="n">
        <f aca="false">+'[1]P2 Presupuesto Aprobo sin firma'!H56</f>
        <v>0</v>
      </c>
      <c r="G57" s="16" t="n">
        <f aca="false">+'[1]P2 Presupuesto Aprobo sin firma'!I56</f>
        <v>0</v>
      </c>
      <c r="H57" s="16" t="n">
        <f aca="false">+'[1]P2 Presupuesto Aprobo sin firma'!J56</f>
        <v>0</v>
      </c>
      <c r="I57" s="19" t="n">
        <f aca="false">+B57+C57+D57+E57+F57</f>
        <v>0</v>
      </c>
    </row>
    <row r="58" customFormat="false" ht="15" hidden="false" customHeight="false" outlineLevel="0" collapsed="false">
      <c r="A58" s="15" t="s">
        <v>61</v>
      </c>
      <c r="B58" s="19" t="n">
        <v>0</v>
      </c>
      <c r="C58" s="19" t="n">
        <v>0</v>
      </c>
      <c r="D58" s="19" t="n">
        <v>0</v>
      </c>
      <c r="E58" s="16" t="n">
        <f aca="false">+'[1]P2 Presupuesto Aprobo sin firma'!G57</f>
        <v>0</v>
      </c>
      <c r="F58" s="16" t="n">
        <f aca="false">+'[1]P2 Presupuesto Aprobo sin firma'!H57</f>
        <v>0</v>
      </c>
      <c r="G58" s="16" t="n">
        <f aca="false">+'[1]P2 Presupuesto Aprobo sin firma'!I57</f>
        <v>0</v>
      </c>
      <c r="H58" s="16" t="n">
        <f aca="false">+'[1]P2 Presupuesto Aprobo sin firma'!J57</f>
        <v>0</v>
      </c>
      <c r="I58" s="19" t="n">
        <f aca="false">+B58+C58+D58+E58+F58</f>
        <v>0</v>
      </c>
    </row>
    <row r="59" customFormat="false" ht="15" hidden="false" customHeight="false" outlineLevel="0" collapsed="false">
      <c r="A59" s="15" t="s">
        <v>62</v>
      </c>
      <c r="B59" s="19" t="n">
        <v>0</v>
      </c>
      <c r="C59" s="19" t="n">
        <v>0</v>
      </c>
      <c r="D59" s="19" t="n">
        <v>0</v>
      </c>
      <c r="E59" s="16" t="n">
        <f aca="false">+'[1]P2 Presupuesto Aprobo sin firma'!G58</f>
        <v>0</v>
      </c>
      <c r="F59" s="16" t="n">
        <f aca="false">+'[1]P2 Presupuesto Aprobo sin firma'!H58</f>
        <v>0</v>
      </c>
      <c r="G59" s="16" t="n">
        <f aca="false">+'[1]P2 Presupuesto Aprobo sin firma'!I58</f>
        <v>0</v>
      </c>
      <c r="H59" s="16" t="n">
        <f aca="false">+'[1]P2 Presupuesto Aprobo sin firma'!J58</f>
        <v>0</v>
      </c>
      <c r="I59" s="19" t="n">
        <f aca="false">+B59+C59+D59+E59+F59</f>
        <v>0</v>
      </c>
    </row>
    <row r="60" customFormat="false" ht="15" hidden="false" customHeight="false" outlineLevel="0" collapsed="false">
      <c r="A60" s="15" t="s">
        <v>63</v>
      </c>
      <c r="B60" s="19" t="n">
        <v>0</v>
      </c>
      <c r="C60" s="19" t="n">
        <v>0</v>
      </c>
      <c r="D60" s="19" t="n">
        <v>0</v>
      </c>
      <c r="E60" s="16" t="n">
        <f aca="false">+'[1]P2 Presupuesto Aprobo sin firma'!G59</f>
        <v>0</v>
      </c>
      <c r="F60" s="16" t="n">
        <f aca="false">+'[1]P2 Presupuesto Aprobo sin firma'!H59</f>
        <v>0</v>
      </c>
      <c r="G60" s="16" t="n">
        <f aca="false">+'[1]P2 Presupuesto Aprobo sin firma'!I59</f>
        <v>0</v>
      </c>
      <c r="H60" s="16" t="n">
        <f aca="false">+'[1]P2 Presupuesto Aprobo sin firma'!J59</f>
        <v>0</v>
      </c>
      <c r="I60" s="19" t="n">
        <f aca="false">+B60+C60+D60+E60+F60</f>
        <v>0</v>
      </c>
    </row>
    <row r="61" customFormat="false" ht="15" hidden="false" customHeight="false" outlineLevel="0" collapsed="false">
      <c r="A61" s="15" t="s">
        <v>64</v>
      </c>
      <c r="B61" s="19" t="n">
        <v>0</v>
      </c>
      <c r="C61" s="19" t="n">
        <v>0</v>
      </c>
      <c r="D61" s="19" t="n">
        <v>0</v>
      </c>
      <c r="E61" s="16" t="n">
        <f aca="false">+'[1]P2 Presupuesto Aprobo sin firma'!G60</f>
        <v>0</v>
      </c>
      <c r="F61" s="16" t="n">
        <f aca="false">+'[1]P2 Presupuesto Aprobo sin firma'!H60</f>
        <v>0</v>
      </c>
      <c r="G61" s="16" t="n">
        <f aca="false">+'[1]P2 Presupuesto Aprobo sin firma'!I60</f>
        <v>0</v>
      </c>
      <c r="H61" s="16" t="n">
        <f aca="false">+'[1]P2 Presupuesto Aprobo sin firma'!J60</f>
        <v>0</v>
      </c>
      <c r="I61" s="19" t="n">
        <f aca="false">+B61+C61+D61+E61+F61</f>
        <v>0</v>
      </c>
    </row>
    <row r="62" customFormat="false" ht="15" hidden="false" customHeight="false" outlineLevel="0" collapsed="false">
      <c r="A62" s="15" t="s">
        <v>65</v>
      </c>
      <c r="B62" s="19" t="n">
        <v>0</v>
      </c>
      <c r="C62" s="19" t="n">
        <v>0</v>
      </c>
      <c r="D62" s="19" t="n">
        <v>0</v>
      </c>
      <c r="E62" s="16" t="n">
        <f aca="false">+'[1]P2 Presupuesto Aprobo sin firma'!G61</f>
        <v>0</v>
      </c>
      <c r="F62" s="16" t="n">
        <f aca="false">+'[1]P2 Presupuesto Aprobo sin firma'!H61</f>
        <v>0</v>
      </c>
      <c r="G62" s="16" t="n">
        <f aca="false">+'[1]P2 Presupuesto Aprobo sin firma'!I61</f>
        <v>0</v>
      </c>
      <c r="H62" s="16" t="n">
        <f aca="false">+'[1]P2 Presupuesto Aprobo sin firma'!J61</f>
        <v>0</v>
      </c>
      <c r="I62" s="19" t="n">
        <f aca="false">+B62+C62+D62+E62+F62</f>
        <v>0</v>
      </c>
    </row>
    <row r="63" customFormat="false" ht="15" hidden="false" customHeight="false" outlineLevel="0" collapsed="false">
      <c r="A63" s="15" t="s">
        <v>66</v>
      </c>
      <c r="B63" s="19" t="n">
        <v>0</v>
      </c>
      <c r="C63" s="19" t="n">
        <v>0</v>
      </c>
      <c r="D63" s="19" t="n">
        <v>0</v>
      </c>
      <c r="E63" s="16" t="n">
        <f aca="false">+'[1]P2 Presupuesto Aprobo sin firma'!G62</f>
        <v>0</v>
      </c>
      <c r="F63" s="16" t="n">
        <f aca="false">+'[1]P2 Presupuesto Aprobo sin firma'!H62</f>
        <v>0</v>
      </c>
      <c r="G63" s="16" t="n">
        <f aca="false">+'[1]P2 Presupuesto Aprobo sin firma'!I62</f>
        <v>0</v>
      </c>
      <c r="H63" s="16" t="n">
        <f aca="false">+'[1]P2 Presupuesto Aprobo sin firma'!J62</f>
        <v>0</v>
      </c>
      <c r="I63" s="19" t="n">
        <f aca="false">+B63+C63+D63+E63+F63</f>
        <v>0</v>
      </c>
    </row>
    <row r="64" customFormat="false" ht="15" hidden="false" customHeight="false" outlineLevel="0" collapsed="false">
      <c r="A64" s="12" t="s">
        <v>67</v>
      </c>
      <c r="B64" s="20" t="n">
        <v>0</v>
      </c>
      <c r="C64" s="20" t="n">
        <v>0</v>
      </c>
      <c r="D64" s="20" t="n">
        <v>0</v>
      </c>
      <c r="E64" s="21" t="n">
        <f aca="false">+'[1]P2 Presupuesto Aprobo sin firma'!G63</f>
        <v>0</v>
      </c>
      <c r="F64" s="21" t="n">
        <f aca="false">+'[1]P2 Presupuesto Aprobo sin firma'!H63</f>
        <v>0</v>
      </c>
      <c r="G64" s="21" t="n">
        <f aca="false">+'[1]P2 Presupuesto Aprobo sin firma'!I63</f>
        <v>0</v>
      </c>
      <c r="H64" s="21" t="n">
        <f aca="false">+'[1]P2 Presupuesto Aprobo sin firma'!J63</f>
        <v>0</v>
      </c>
      <c r="I64" s="20" t="n">
        <f aca="false">+B64+C64+D64+E64+F64</f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customFormat="false" ht="15" hidden="false" customHeight="false" outlineLevel="0" collapsed="false">
      <c r="A65" s="15" t="s">
        <v>68</v>
      </c>
      <c r="B65" s="19" t="n">
        <v>0</v>
      </c>
      <c r="C65" s="19" t="n">
        <v>0</v>
      </c>
      <c r="D65" s="19" t="n">
        <v>0</v>
      </c>
      <c r="E65" s="16" t="n">
        <f aca="false">+'[1]P2 Presupuesto Aprobo sin firma'!G64</f>
        <v>0</v>
      </c>
      <c r="F65" s="16" t="n">
        <f aca="false">+'[1]P2 Presupuesto Aprobo sin firma'!H64</f>
        <v>0</v>
      </c>
      <c r="G65" s="16" t="n">
        <f aca="false">+'[1]P2 Presupuesto Aprobo sin firma'!I64</f>
        <v>0</v>
      </c>
      <c r="H65" s="16" t="n">
        <f aca="false">+'[1]P2 Presupuesto Aprobo sin firma'!J64</f>
        <v>0</v>
      </c>
      <c r="I65" s="19" t="n">
        <f aca="false">+B65+C65+D65+E65+F65</f>
        <v>0</v>
      </c>
    </row>
    <row r="66" customFormat="false" ht="15" hidden="false" customHeight="false" outlineLevel="0" collapsed="false">
      <c r="A66" s="15" t="s">
        <v>69</v>
      </c>
      <c r="B66" s="19" t="n">
        <v>0</v>
      </c>
      <c r="C66" s="19" t="n">
        <v>0</v>
      </c>
      <c r="D66" s="19" t="n">
        <v>0</v>
      </c>
      <c r="E66" s="16" t="n">
        <f aca="false">+'[1]P2 Presupuesto Aprobo sin firma'!G65</f>
        <v>0</v>
      </c>
      <c r="F66" s="16" t="n">
        <f aca="false">+'[1]P2 Presupuesto Aprobo sin firma'!H65</f>
        <v>0</v>
      </c>
      <c r="G66" s="16" t="n">
        <f aca="false">+'[1]P2 Presupuesto Aprobo sin firma'!I65</f>
        <v>0</v>
      </c>
      <c r="H66" s="16" t="n">
        <f aca="false">+'[1]P2 Presupuesto Aprobo sin firma'!J65</f>
        <v>0</v>
      </c>
      <c r="I66" s="19" t="n">
        <f aca="false">+B66+C66+D66+E66+F66</f>
        <v>0</v>
      </c>
    </row>
    <row r="67" customFormat="false" ht="15" hidden="false" customHeight="false" outlineLevel="0" collapsed="false">
      <c r="A67" s="15" t="s">
        <v>70</v>
      </c>
      <c r="B67" s="19" t="n">
        <v>0</v>
      </c>
      <c r="C67" s="19" t="n">
        <v>0</v>
      </c>
      <c r="D67" s="19" t="n">
        <v>0</v>
      </c>
      <c r="E67" s="16" t="n">
        <f aca="false">+'[1]P2 Presupuesto Aprobo sin firma'!G66</f>
        <v>0</v>
      </c>
      <c r="F67" s="16" t="n">
        <f aca="false">+'[1]P2 Presupuesto Aprobo sin firma'!H66</f>
        <v>0</v>
      </c>
      <c r="G67" s="16" t="n">
        <f aca="false">+'[1]P2 Presupuesto Aprobo sin firma'!I66</f>
        <v>0</v>
      </c>
      <c r="H67" s="16" t="n">
        <f aca="false">+'[1]P2 Presupuesto Aprobo sin firma'!J66</f>
        <v>0</v>
      </c>
      <c r="I67" s="19" t="n">
        <f aca="false">+B67+C67+D67+E67+F67</f>
        <v>0</v>
      </c>
    </row>
    <row r="68" customFormat="false" ht="15" hidden="false" customHeight="false" outlineLevel="0" collapsed="false">
      <c r="A68" s="15" t="s">
        <v>71</v>
      </c>
      <c r="B68" s="19" t="n">
        <v>0</v>
      </c>
      <c r="C68" s="19" t="n">
        <v>0</v>
      </c>
      <c r="D68" s="19" t="n">
        <v>0</v>
      </c>
      <c r="E68" s="16" t="n">
        <f aca="false">+'[1]P2 Presupuesto Aprobo sin firma'!G67</f>
        <v>0</v>
      </c>
      <c r="F68" s="16" t="n">
        <f aca="false">+'[1]P2 Presupuesto Aprobo sin firma'!H67</f>
        <v>0</v>
      </c>
      <c r="G68" s="16" t="n">
        <f aca="false">+'[1]P2 Presupuesto Aprobo sin firma'!I67</f>
        <v>0</v>
      </c>
      <c r="H68" s="16" t="n">
        <f aca="false">+'[1]P2 Presupuesto Aprobo sin firma'!J67</f>
        <v>0</v>
      </c>
      <c r="I68" s="19" t="n">
        <f aca="false">+B68+C68+D68+E68+F68</f>
        <v>0</v>
      </c>
    </row>
    <row r="69" customFormat="false" ht="15" hidden="false" customHeight="false" outlineLevel="0" collapsed="false">
      <c r="A69" s="12" t="s">
        <v>72</v>
      </c>
      <c r="B69" s="20" t="n">
        <v>0</v>
      </c>
      <c r="C69" s="20" t="n">
        <v>0</v>
      </c>
      <c r="D69" s="20" t="n">
        <v>0</v>
      </c>
      <c r="E69" s="21" t="n">
        <f aca="false">+'[1]P2 Presupuesto Aprobo sin firma'!G68</f>
        <v>0</v>
      </c>
      <c r="F69" s="21" t="n">
        <f aca="false">+'[1]P2 Presupuesto Aprobo sin firma'!H68</f>
        <v>0</v>
      </c>
      <c r="G69" s="21" t="n">
        <f aca="false">+'[1]P2 Presupuesto Aprobo sin firma'!I68</f>
        <v>0</v>
      </c>
      <c r="H69" s="21" t="n">
        <f aca="false">+'[1]P2 Presupuesto Aprobo sin firma'!J68</f>
        <v>0</v>
      </c>
      <c r="I69" s="20" t="n">
        <f aca="false">+B69+C69+D69+E69+F69</f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customFormat="false" ht="15" hidden="false" customHeight="false" outlineLevel="0" collapsed="false">
      <c r="A70" s="15" t="s">
        <v>73</v>
      </c>
      <c r="B70" s="19" t="n">
        <v>0</v>
      </c>
      <c r="C70" s="19" t="n">
        <v>0</v>
      </c>
      <c r="D70" s="19" t="n">
        <v>0</v>
      </c>
      <c r="E70" s="16" t="n">
        <f aca="false">+'[1]P2 Presupuesto Aprobo sin firma'!G69</f>
        <v>0</v>
      </c>
      <c r="F70" s="16" t="n">
        <f aca="false">+'[1]P2 Presupuesto Aprobo sin firma'!H69</f>
        <v>0</v>
      </c>
      <c r="G70" s="16" t="n">
        <f aca="false">+'[1]P2 Presupuesto Aprobo sin firma'!I69</f>
        <v>0</v>
      </c>
      <c r="H70" s="16" t="n">
        <f aca="false">+'[1]P2 Presupuesto Aprobo sin firma'!J69</f>
        <v>0</v>
      </c>
      <c r="I70" s="19" t="n">
        <f aca="false">+B70+C70+D70+E70+F70</f>
        <v>0</v>
      </c>
    </row>
    <row r="71" customFormat="false" ht="15" hidden="false" customHeight="false" outlineLevel="0" collapsed="false">
      <c r="A71" s="15" t="s">
        <v>74</v>
      </c>
      <c r="B71" s="19" t="n">
        <v>0</v>
      </c>
      <c r="C71" s="19" t="n">
        <v>0</v>
      </c>
      <c r="D71" s="19" t="n">
        <v>0</v>
      </c>
      <c r="E71" s="16" t="n">
        <f aca="false">+'[1]P2 Presupuesto Aprobo sin firma'!G70</f>
        <v>0</v>
      </c>
      <c r="F71" s="16" t="n">
        <f aca="false">+'[1]P2 Presupuesto Aprobo sin firma'!H70</f>
        <v>0</v>
      </c>
      <c r="G71" s="16" t="n">
        <f aca="false">+'[1]P2 Presupuesto Aprobo sin firma'!I70</f>
        <v>0</v>
      </c>
      <c r="H71" s="16" t="n">
        <f aca="false">+'[1]P2 Presupuesto Aprobo sin firma'!J70</f>
        <v>0</v>
      </c>
      <c r="I71" s="19" t="n">
        <f aca="false">+B71+C71+D71+E71+F71</f>
        <v>0</v>
      </c>
    </row>
    <row r="72" customFormat="false" ht="15" hidden="false" customHeight="false" outlineLevel="0" collapsed="false">
      <c r="A72" s="12" t="s">
        <v>75</v>
      </c>
      <c r="B72" s="20" t="n">
        <v>0</v>
      </c>
      <c r="C72" s="20" t="n">
        <v>0</v>
      </c>
      <c r="D72" s="20" t="n">
        <v>0</v>
      </c>
      <c r="E72" s="21" t="n">
        <f aca="false">+'[1]P2 Presupuesto Aprobo sin firma'!G71</f>
        <v>0</v>
      </c>
      <c r="F72" s="21" t="n">
        <f aca="false">+'[1]P2 Presupuesto Aprobo sin firma'!H71</f>
        <v>0</v>
      </c>
      <c r="G72" s="21" t="n">
        <f aca="false">+'[1]P2 Presupuesto Aprobo sin firma'!I71</f>
        <v>0</v>
      </c>
      <c r="H72" s="21" t="n">
        <f aca="false">+'[1]P2 Presupuesto Aprobo sin firma'!J71</f>
        <v>0</v>
      </c>
      <c r="I72" s="20" t="n">
        <f aca="false">+B72+C72+D72+E72+F72</f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customFormat="false" ht="15" hidden="false" customHeight="false" outlineLevel="0" collapsed="false">
      <c r="A73" s="15" t="s">
        <v>76</v>
      </c>
      <c r="B73" s="19" t="n">
        <v>0</v>
      </c>
      <c r="C73" s="19" t="n">
        <v>0</v>
      </c>
      <c r="D73" s="19" t="n">
        <v>0</v>
      </c>
      <c r="E73" s="16" t="n">
        <f aca="false">+'[1]P2 Presupuesto Aprobo sin firma'!G72</f>
        <v>0</v>
      </c>
      <c r="F73" s="16" t="n">
        <f aca="false">+'[1]P2 Presupuesto Aprobo sin firma'!H72</f>
        <v>0</v>
      </c>
      <c r="G73" s="16" t="n">
        <f aca="false">+'[1]P2 Presupuesto Aprobo sin firma'!I72</f>
        <v>0</v>
      </c>
      <c r="H73" s="16" t="n">
        <f aca="false">+'[1]P2 Presupuesto Aprobo sin firma'!J72</f>
        <v>0</v>
      </c>
      <c r="I73" s="19" t="n">
        <f aca="false">+B73+C73+D73+E73+F73</f>
        <v>0</v>
      </c>
    </row>
    <row r="74" customFormat="false" ht="15" hidden="false" customHeight="false" outlineLevel="0" collapsed="false">
      <c r="A74" s="15" t="s">
        <v>77</v>
      </c>
      <c r="B74" s="19" t="n">
        <v>0</v>
      </c>
      <c r="C74" s="19" t="n">
        <v>0</v>
      </c>
      <c r="D74" s="19" t="n">
        <v>0</v>
      </c>
      <c r="E74" s="16" t="n">
        <f aca="false">+'[1]P2 Presupuesto Aprobo sin firma'!G73</f>
        <v>0</v>
      </c>
      <c r="F74" s="16" t="n">
        <f aca="false">+'[1]P2 Presupuesto Aprobo sin firma'!H73</f>
        <v>0</v>
      </c>
      <c r="G74" s="16" t="n">
        <f aca="false">+'[1]P2 Presupuesto Aprobo sin firma'!I73</f>
        <v>0</v>
      </c>
      <c r="H74" s="16" t="n">
        <f aca="false">+'[1]P2 Presupuesto Aprobo sin firma'!J73</f>
        <v>0</v>
      </c>
      <c r="I74" s="19" t="n">
        <f aca="false">+B74+C74+D74+E74+F74</f>
        <v>0</v>
      </c>
    </row>
    <row r="75" customFormat="false" ht="15" hidden="false" customHeight="false" outlineLevel="0" collapsed="false">
      <c r="A75" s="15" t="s">
        <v>78</v>
      </c>
      <c r="B75" s="19" t="n">
        <v>0</v>
      </c>
      <c r="C75" s="19" t="n">
        <v>0</v>
      </c>
      <c r="D75" s="19" t="n">
        <v>0</v>
      </c>
      <c r="E75" s="16" t="n">
        <f aca="false">+'[1]P2 Presupuesto Aprobo sin firma'!G74</f>
        <v>0</v>
      </c>
      <c r="F75" s="16" t="n">
        <f aca="false">+'[1]P2 Presupuesto Aprobo sin firma'!H74</f>
        <v>0</v>
      </c>
      <c r="G75" s="16" t="n">
        <f aca="false">+'[1]P2 Presupuesto Aprobo sin firma'!I74</f>
        <v>0</v>
      </c>
      <c r="H75" s="16" t="n">
        <f aca="false">+'[1]P2 Presupuesto Aprobo sin firma'!J74</f>
        <v>0</v>
      </c>
      <c r="I75" s="20" t="n">
        <f aca="false">+B75+C75+D75+E75+F75</f>
        <v>0</v>
      </c>
    </row>
    <row r="76" customFormat="false" ht="15" hidden="false" customHeight="false" outlineLevel="0" collapsed="false">
      <c r="A76" s="10" t="s">
        <v>79</v>
      </c>
      <c r="B76" s="22" t="n">
        <v>0</v>
      </c>
      <c r="C76" s="22" t="n">
        <v>0</v>
      </c>
      <c r="D76" s="22" t="n">
        <v>0</v>
      </c>
      <c r="E76" s="22" t="n">
        <v>0</v>
      </c>
      <c r="F76" s="22" t="n">
        <v>0</v>
      </c>
      <c r="G76" s="22" t="n">
        <v>0</v>
      </c>
      <c r="H76" s="22" t="n">
        <v>0</v>
      </c>
      <c r="I76" s="22" t="n">
        <v>0</v>
      </c>
    </row>
    <row r="77" customFormat="false" ht="15" hidden="false" customHeight="false" outlineLevel="0" collapsed="false">
      <c r="A77" s="12" t="s">
        <v>80</v>
      </c>
      <c r="B77" s="19" t="n">
        <v>0</v>
      </c>
      <c r="C77" s="19" t="n">
        <v>0</v>
      </c>
      <c r="D77" s="19" t="n">
        <v>0</v>
      </c>
      <c r="E77" s="16" t="n">
        <f aca="false">+'[1]P2 Presupuesto Aprobo sin firma'!G76</f>
        <v>0</v>
      </c>
      <c r="F77" s="16" t="n">
        <f aca="false">+'[1]P2 Presupuesto Aprobo sin firma'!H76</f>
        <v>0</v>
      </c>
      <c r="G77" s="16" t="n">
        <f aca="false">+'[1]P2 Presupuesto Aprobo sin firma'!I76</f>
        <v>0</v>
      </c>
      <c r="H77" s="16" t="n">
        <f aca="false">+'[1]P2 Presupuesto Aprobo sin firma'!J76</f>
        <v>0</v>
      </c>
      <c r="I77" s="19" t="n">
        <f aca="false">+B77+C77+D77+E77+F77</f>
        <v>0</v>
      </c>
    </row>
    <row r="78" customFormat="false" ht="15" hidden="false" customHeight="false" outlineLevel="0" collapsed="false">
      <c r="A78" s="15" t="s">
        <v>81</v>
      </c>
      <c r="B78" s="19" t="n">
        <v>0</v>
      </c>
      <c r="C78" s="19" t="n">
        <v>0</v>
      </c>
      <c r="D78" s="19" t="n">
        <v>0</v>
      </c>
      <c r="E78" s="16" t="n">
        <f aca="false">+'[1]P2 Presupuesto Aprobo sin firma'!G77</f>
        <v>0</v>
      </c>
      <c r="F78" s="16" t="n">
        <f aca="false">+'[1]P2 Presupuesto Aprobo sin firma'!H77</f>
        <v>0</v>
      </c>
      <c r="G78" s="16" t="n">
        <f aca="false">+'[1]P2 Presupuesto Aprobo sin firma'!I77</f>
        <v>0</v>
      </c>
      <c r="H78" s="16" t="n">
        <f aca="false">+'[1]P2 Presupuesto Aprobo sin firma'!J77</f>
        <v>0</v>
      </c>
      <c r="I78" s="19" t="n">
        <f aca="false">+B78+C78+D78+E78+F78</f>
        <v>0</v>
      </c>
    </row>
    <row r="79" customFormat="false" ht="15" hidden="false" customHeight="false" outlineLevel="0" collapsed="false">
      <c r="A79" s="15" t="s">
        <v>82</v>
      </c>
      <c r="B79" s="19" t="n">
        <v>0</v>
      </c>
      <c r="C79" s="19" t="n">
        <v>0</v>
      </c>
      <c r="D79" s="19" t="n">
        <v>0</v>
      </c>
      <c r="E79" s="16" t="n">
        <f aca="false">+'[1]P2 Presupuesto Aprobo sin firma'!G78</f>
        <v>0</v>
      </c>
      <c r="F79" s="16" t="n">
        <f aca="false">+'[1]P2 Presupuesto Aprobo sin firma'!H78</f>
        <v>0</v>
      </c>
      <c r="G79" s="16" t="n">
        <f aca="false">+'[1]P2 Presupuesto Aprobo sin firma'!I78</f>
        <v>0</v>
      </c>
      <c r="H79" s="16" t="n">
        <f aca="false">+'[1]P2 Presupuesto Aprobo sin firma'!J78</f>
        <v>0</v>
      </c>
      <c r="I79" s="19" t="n">
        <f aca="false">+B79+C79+D79+E79+F79</f>
        <v>0</v>
      </c>
    </row>
    <row r="80" customFormat="false" ht="15" hidden="false" customHeight="false" outlineLevel="0" collapsed="false">
      <c r="A80" s="12" t="s">
        <v>83</v>
      </c>
      <c r="B80" s="20" t="n">
        <v>0</v>
      </c>
      <c r="C80" s="20" t="n">
        <v>0</v>
      </c>
      <c r="D80" s="20" t="n">
        <v>0</v>
      </c>
      <c r="E80" s="16" t="n">
        <f aca="false">+'[1]P2 Presupuesto Aprobo sin firma'!G79</f>
        <v>0</v>
      </c>
      <c r="F80" s="16" t="n">
        <f aca="false">+'[1]P2 Presupuesto Aprobo sin firma'!H79</f>
        <v>0</v>
      </c>
      <c r="G80" s="16" t="n">
        <f aca="false">+'[1]P2 Presupuesto Aprobo sin firma'!I79</f>
        <v>0</v>
      </c>
      <c r="H80" s="16" t="n">
        <f aca="false">+'[1]P2 Presupuesto Aprobo sin firma'!J79</f>
        <v>0</v>
      </c>
      <c r="I80" s="19" t="n">
        <f aca="false">+B80+C80+D80+E80+F80</f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customFormat="false" ht="15" hidden="false" customHeight="false" outlineLevel="0" collapsed="false">
      <c r="A81" s="15" t="s">
        <v>84</v>
      </c>
      <c r="B81" s="19" t="n">
        <v>0</v>
      </c>
      <c r="C81" s="19" t="n">
        <v>0</v>
      </c>
      <c r="D81" s="19" t="n">
        <v>0</v>
      </c>
      <c r="E81" s="16" t="n">
        <f aca="false">+'[1]P2 Presupuesto Aprobo sin firma'!G80</f>
        <v>0</v>
      </c>
      <c r="F81" s="16" t="n">
        <f aca="false">+'[1]P2 Presupuesto Aprobo sin firma'!H80</f>
        <v>0</v>
      </c>
      <c r="G81" s="16" t="n">
        <f aca="false">+'[1]P2 Presupuesto Aprobo sin firma'!I80</f>
        <v>0</v>
      </c>
      <c r="H81" s="16" t="n">
        <f aca="false">+'[1]P2 Presupuesto Aprobo sin firma'!J80</f>
        <v>0</v>
      </c>
      <c r="I81" s="19" t="n">
        <f aca="false">+B81+C81+D81+E81+F81</f>
        <v>0</v>
      </c>
    </row>
    <row r="82" customFormat="false" ht="15" hidden="false" customHeight="false" outlineLevel="0" collapsed="false">
      <c r="A82" s="15" t="s">
        <v>85</v>
      </c>
      <c r="B82" s="19" t="n">
        <v>0</v>
      </c>
      <c r="C82" s="19" t="n">
        <v>0</v>
      </c>
      <c r="D82" s="19" t="n">
        <v>0</v>
      </c>
      <c r="E82" s="16" t="n">
        <f aca="false">+'[1]P2 Presupuesto Aprobo sin firma'!G81</f>
        <v>0</v>
      </c>
      <c r="F82" s="16" t="n">
        <f aca="false">+'[1]P2 Presupuesto Aprobo sin firma'!H81</f>
        <v>0</v>
      </c>
      <c r="G82" s="16" t="n">
        <f aca="false">+'[1]P2 Presupuesto Aprobo sin firma'!I81</f>
        <v>0</v>
      </c>
      <c r="H82" s="16" t="n">
        <f aca="false">+'[1]P2 Presupuesto Aprobo sin firma'!J81</f>
        <v>0</v>
      </c>
      <c r="I82" s="19" t="n">
        <f aca="false">+B82+C82+D82+E82+F82</f>
        <v>0</v>
      </c>
    </row>
    <row r="83" customFormat="false" ht="15" hidden="false" customHeight="false" outlineLevel="0" collapsed="false">
      <c r="A83" s="12" t="s">
        <v>86</v>
      </c>
      <c r="B83" s="20" t="n">
        <v>0</v>
      </c>
      <c r="C83" s="20" t="n">
        <v>0</v>
      </c>
      <c r="D83" s="20" t="n">
        <v>0</v>
      </c>
      <c r="E83" s="20" t="n">
        <f aca="false">+'[1]P2 Presupuesto Aprobo sin firma'!G82</f>
        <v>0</v>
      </c>
      <c r="F83" s="20" t="n">
        <f aca="false">+'[1]P2 Presupuesto Aprobo sin firma'!H82</f>
        <v>0</v>
      </c>
      <c r="G83" s="16" t="n">
        <f aca="false">+'[1]P2 Presupuesto Aprobo sin firma'!I82</f>
        <v>0</v>
      </c>
      <c r="H83" s="16" t="n">
        <f aca="false">+'[1]P2 Presupuesto Aprobo sin firma'!J82</f>
        <v>0</v>
      </c>
      <c r="I83" s="20" t="n">
        <f aca="false">+'[1]P2 Presupuesto Aprobo sin firma'!I82</f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customFormat="false" ht="15" hidden="false" customHeight="false" outlineLevel="0" collapsed="false">
      <c r="A84" s="15" t="s">
        <v>87</v>
      </c>
      <c r="B84" s="19" t="n">
        <v>0</v>
      </c>
      <c r="C84" s="19" t="n">
        <v>0</v>
      </c>
      <c r="D84" s="19" t="n">
        <v>0</v>
      </c>
      <c r="E84" s="16" t="n">
        <f aca="false">+'[1]P2 Presupuesto Aprobo sin firma'!G83</f>
        <v>0</v>
      </c>
      <c r="F84" s="16" t="n">
        <f aca="false">+'[1]P2 Presupuesto Aprobo sin firma'!H83</f>
        <v>0</v>
      </c>
      <c r="G84" s="16" t="n">
        <f aca="false">+'[1]P2 Presupuesto Aprobo sin firma'!I83</f>
        <v>0</v>
      </c>
      <c r="H84" s="16" t="n">
        <f aca="false">+'[1]P2 Presupuesto Aprobo sin firma'!J83</f>
        <v>0</v>
      </c>
      <c r="I84" s="19" t="n">
        <f aca="false">+B84+C84+D84+E84+F84</f>
        <v>0</v>
      </c>
    </row>
    <row r="85" s="25" customFormat="true" ht="15" hidden="false" customHeight="false" outlineLevel="0" collapsed="false">
      <c r="A85" s="23" t="s">
        <v>88</v>
      </c>
      <c r="B85" s="24" t="n">
        <f aca="false">+B12+B18+B28+B38+B47+B54+B64+B69+B72+B76+B80+B83</f>
        <v>75167187.01</v>
      </c>
      <c r="C85" s="24" t="n">
        <f aca="false">+C12+C18+C28+C38+C47+C54+C64+C69+C72+C76+C80+C83</f>
        <v>78896361.11</v>
      </c>
      <c r="D85" s="24" t="n">
        <f aca="false">+D12+D18+D28+D38+D47+D54+D64+D69+D72+D76+D80+D83</f>
        <v>79198269.04</v>
      </c>
      <c r="E85" s="24" t="n">
        <f aca="false">+E12+E18+E28+E38+E47+E54+E64+E69+E72+E76+E80+E83</f>
        <v>81647048.69</v>
      </c>
      <c r="F85" s="24" t="n">
        <f aca="false">+F12+F18+F28+F38+F47+F54+F64+F69+F72+F76+F80+F83</f>
        <v>79103465.25</v>
      </c>
      <c r="G85" s="24" t="n">
        <f aca="false">+G12+G18+G28+G38+G47+G54+G64+G69+G72+G76+G80+G83</f>
        <v>81988171.55</v>
      </c>
      <c r="H85" s="24" t="n">
        <f aca="false">+H12+H18+H28+H38+H47+H54+H64+H69+H72+H76+H80+H83</f>
        <v>100455389.51</v>
      </c>
      <c r="I85" s="24" t="n">
        <f aca="false">+I12+I18+I28+I54+I76</f>
        <v>576429932.16</v>
      </c>
    </row>
    <row r="86" s="25" customFormat="true" ht="35.5" hidden="false" customHeight="false" outlineLevel="0" collapsed="false">
      <c r="A86" s="26" t="s">
        <v>89</v>
      </c>
      <c r="B86" s="27"/>
      <c r="C86" s="27"/>
      <c r="D86" s="27"/>
      <c r="E86" s="27"/>
      <c r="F86" s="27"/>
      <c r="G86" s="27"/>
      <c r="H86" s="27"/>
      <c r="I86" s="27"/>
    </row>
    <row r="87" customFormat="false" ht="13.8" hidden="false" customHeight="false" outlineLevel="0" collapsed="false">
      <c r="A87" s="28" t="s">
        <v>90</v>
      </c>
      <c r="C87" s="29"/>
      <c r="E87" s="29"/>
      <c r="F87" s="29"/>
      <c r="G87" s="30"/>
    </row>
    <row r="88" customFormat="false" ht="24.05" hidden="false" customHeight="false" outlineLevel="0" collapsed="false">
      <c r="A88" s="31" t="s">
        <v>91</v>
      </c>
      <c r="C88" s="29"/>
      <c r="E88" s="29"/>
      <c r="F88" s="29"/>
      <c r="G88" s="30"/>
    </row>
    <row r="89" customFormat="false" ht="13.8" hidden="false" customHeight="true" outlineLevel="0" collapsed="false">
      <c r="A89" s="32" t="s">
        <v>92</v>
      </c>
      <c r="C89" s="29"/>
      <c r="E89" s="29"/>
      <c r="F89" s="29"/>
      <c r="G89" s="30"/>
    </row>
    <row r="90" customFormat="false" ht="43.5" hidden="false" customHeight="true" outlineLevel="0" collapsed="false">
      <c r="A90" s="32"/>
      <c r="C90" s="29"/>
      <c r="E90" s="29"/>
      <c r="F90" s="29"/>
      <c r="G90" s="30"/>
    </row>
    <row r="93" customFormat="false" ht="13.8" hidden="false" customHeight="false" outlineLevel="0" collapsed="false">
      <c r="A93" s="33" t="s">
        <v>93</v>
      </c>
      <c r="B93" s="33"/>
      <c r="C93" s="33" t="s">
        <v>94</v>
      </c>
      <c r="D93" s="33"/>
      <c r="E93" s="33"/>
      <c r="F93" s="33"/>
      <c r="G93" s="33"/>
      <c r="H93" s="33"/>
      <c r="I93" s="33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customFormat="false" ht="15" hidden="false" customHeight="false" outlineLevel="0" collapsed="false">
      <c r="A94" s="34" t="s">
        <v>95</v>
      </c>
      <c r="B94" s="34"/>
      <c r="C94" s="35"/>
      <c r="D94" s="36"/>
      <c r="E94" s="36"/>
      <c r="F94" s="36" t="s">
        <v>96</v>
      </c>
      <c r="G94" s="36"/>
      <c r="H94" s="36"/>
      <c r="I94" s="36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</row>
    <row r="95" s="38" customFormat="true" ht="15.6" hidden="false" customHeight="false" outlineLevel="0" collapsed="false">
      <c r="A95" s="37" t="s">
        <v>97</v>
      </c>
      <c r="B95" s="37"/>
      <c r="C95" s="37" t="s">
        <v>98</v>
      </c>
      <c r="D95" s="37"/>
      <c r="E95" s="37"/>
      <c r="F95" s="37"/>
      <c r="G95" s="37"/>
      <c r="H95" s="37"/>
      <c r="I95" s="37"/>
    </row>
    <row r="96" customFormat="false" ht="15.6" hidden="false" customHeight="false" outlineLevel="0" collapsed="false">
      <c r="A96" s="39"/>
      <c r="B96" s="39"/>
      <c r="C96" s="39"/>
      <c r="D96" s="39"/>
      <c r="E96" s="39"/>
      <c r="F96" s="39"/>
      <c r="G96" s="39"/>
      <c r="H96" s="39"/>
      <c r="I96" s="40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customFormat="false" ht="15.6" hidden="false" customHeight="false" outlineLevel="0" collapsed="false">
      <c r="A97" s="39"/>
      <c r="B97" s="39"/>
      <c r="C97" s="39"/>
      <c r="D97" s="39"/>
      <c r="E97" s="39"/>
      <c r="F97" s="39"/>
      <c r="G97" s="39"/>
      <c r="H97" s="39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customFormat="false" ht="15" hidden="false" customHeight="false" outlineLevel="0" collapsed="false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</sheetData>
  <mergeCells count="15">
    <mergeCell ref="A3:I3"/>
    <mergeCell ref="A4:I4"/>
    <mergeCell ref="A5:I5"/>
    <mergeCell ref="A6:I6"/>
    <mergeCell ref="A7:I7"/>
    <mergeCell ref="A9:A10"/>
    <mergeCell ref="B9:B10"/>
    <mergeCell ref="C9:C10"/>
    <mergeCell ref="I9:I10"/>
    <mergeCell ref="A89:A90"/>
    <mergeCell ref="A93:B93"/>
    <mergeCell ref="C93:I93"/>
    <mergeCell ref="A94:B94"/>
    <mergeCell ref="A95:B95"/>
    <mergeCell ref="C95:I9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33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2022-08-12T11:27:42Z</dcterms:created>
  <dc:creator/>
  <dc:description/>
  <dc:language>es-DO</dc:language>
  <cp:lastModifiedBy/>
  <dcterms:modified xsi:type="dcterms:W3CDTF">2022-08-12T12:58:18Z</dcterms:modified>
  <cp:revision>4</cp:revision>
  <dc:subject/>
  <dc:title/>
</cp:coreProperties>
</file>