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RefCCPCuenta" sheetId="1" r:id="rId1"/>
    <sheet name="Definiciï¿½n" sheetId="2" r:id="rId2"/>
  </sheets>
  <calcPr calcId="124519"/>
</workbook>
</file>

<file path=xl/calcChain.xml><?xml version="1.0" encoding="utf-8"?>
<calcChain xmlns="http://schemas.openxmlformats.org/spreadsheetml/2006/main">
  <c r="L19" i="1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18"/>
</calcChain>
</file>

<file path=xl/sharedStrings.xml><?xml version="1.0" encoding="utf-8"?>
<sst xmlns="http://schemas.openxmlformats.org/spreadsheetml/2006/main" count="146" uniqueCount="96">
  <si>
    <t>Tipo</t>
  </si>
  <si>
    <t>Agrupaciones</t>
  </si>
  <si>
    <t>Devengado Aprobado</t>
  </si>
  <si>
    <t/>
  </si>
  <si>
    <t>Total General</t>
  </si>
  <si>
    <t>Capí­tulo</t>
  </si>
  <si>
    <t>0203-MINISTERIO DE DEFENSA</t>
  </si>
  <si>
    <t>SubCapitulo</t>
  </si>
  <si>
    <t>01-MINISTERIO DE DEFENSA</t>
  </si>
  <si>
    <t>Unidad Ejecutora</t>
  </si>
  <si>
    <t>0026-Cuerpo Especializado de Seguridad Aeroportuaria y de Aviación Civil (CESAC)</t>
  </si>
  <si>
    <t>Ref CCP Tipo</t>
  </si>
  <si>
    <t>2-GASTOS</t>
  </si>
  <si>
    <t>Ref CCP Concepto</t>
  </si>
  <si>
    <t>2.1-REMUNERACIONES Y CONTRIBUCIONES</t>
  </si>
  <si>
    <t>Ref CCP Cuenta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</si>
  <si>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</si>
  <si>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</si>
  <si>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</si>
  <si>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</si>
  <si>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</si>
  <si>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</si>
  <si>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</si>
  <si>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</si>
  <si>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</si>
  <si>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</si>
  <si>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</si>
  <si>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</si>
  <si>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</si>
  <si>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</si>
  <si>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</si>
  <si>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</si>
  <si>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</si>
  <si>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</si>
  <si>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</si>
  <si>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</si>
  <si>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</si>
  <si>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</si>
  <si>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</si>
  <si>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2.6.2-MOBILIARIO Y EQUIPO EDUCACIONAL Y RECREATIVO</t>
  </si>
  <si>
    <t>2.6.3-EQUIPO E INSTRUMENTAL, CIENTÍFICO Y LABORATORIO</t>
  </si>
  <si>
    <t>2.6.5-MAQUINARIA, OTROS EQUIPOS Y HERRAMIENTAS</t>
  </si>
  <si>
    <t>2.6.8-BIENES INTANGIBLES</t>
  </si>
  <si>
    <t>2.7-OBRAS</t>
  </si>
  <si>
    <t>2.7.1-OBRAS EN EDIFICACIONES</t>
  </si>
  <si>
    <t>2.7.2-INFRAESTRUCTURA</t>
  </si>
  <si>
    <t>2.9-GASTOS FINANCIEROS</t>
  </si>
  <si>
    <t>2.9.1-INTERESES DE LA DEUDA PÚBLICA INTERNA</t>
  </si>
  <si>
    <t>4-Aplicaciones financieras</t>
  </si>
  <si>
    <t>4.2-Disminución de pasivos</t>
  </si>
  <si>
    <t>4.2.1-Disminución de pasivos corrientes</t>
  </si>
  <si>
    <t>Estructura definida</t>
  </si>
  <si>
    <t>Usuario</t>
  </si>
  <si>
    <t>03800183323-Crisabel Dalila Diaz</t>
  </si>
  <si>
    <t>Reporte</t>
  </si>
  <si>
    <t>Reporte Dinámico Ejecución de Gastos X Presupuesto</t>
  </si>
  <si>
    <t>Titulo</t>
  </si>
  <si>
    <t>Reporte IGP02</t>
  </si>
  <si>
    <t>Eliminar Ceros</t>
  </si>
  <si>
    <t>S</t>
  </si>
  <si>
    <t>Agrupado</t>
  </si>
  <si>
    <t>[Capí­tulo, SubCapitulo, Unidad Ejecutora, Ref CCP Tipo, Ref CCP Concepto, Ref CCP Cuenta, Mes.Hist.Imputación]</t>
  </si>
  <si>
    <t>Columnas</t>
  </si>
  <si>
    <t>[Devengado Aprobado]</t>
  </si>
  <si>
    <t>Filtro definido</t>
  </si>
  <si>
    <t>********************</t>
  </si>
  <si>
    <t>-----------------&gt;F i l t r o   U s u a r i o&lt;-----------------</t>
  </si>
  <si>
    <t>Tipo Moneda</t>
  </si>
  <si>
    <t>Nacional</t>
  </si>
  <si>
    <t>Tipo(s) Gasto</t>
  </si>
  <si>
    <t xml:space="preserve"> [Presupuestado] </t>
  </si>
  <si>
    <t>Fecha Gasto Histórico Registro</t>
  </si>
  <si>
    <t xml:space="preserve"> &gt;= 01/01/2018 22:12</t>
  </si>
  <si>
    <t xml:space="preserve"> &lt;= 31/08/2018 22:12</t>
  </si>
  <si>
    <t>-----------------&gt;F i l t r o   U s u a r i o  R e s t r i c c i o n e s  P o s i t i v a s&lt;-----------------</t>
  </si>
  <si>
    <t>Filtro Libre SI</t>
  </si>
  <si>
    <t>CAP=0203;SUBCAP=01;UE=0026</t>
  </si>
  <si>
    <t>-----------------&gt;F i l t r o   U s u a r i o  R e s t r i c c i o n e s  N e g a t i v a s&lt;-----------------</t>
  </si>
  <si>
    <t>-----------------&gt;F i l t r o   S e g u r i d a d&lt;-----------------</t>
  </si>
  <si>
    <t>Entidad Contable</t>
  </si>
  <si>
    <t>3-Poder Ejecutivo</t>
  </si>
  <si>
    <t>MINISTERIO DE DEFENSA</t>
  </si>
  <si>
    <t>CUERPO ESPECIALIZADO EN SEGURIDAD AEROPORTUARIA Y DE LA AVIACION CIVIL (CESAC)</t>
  </si>
  <si>
    <t>AÑO 2018</t>
  </si>
  <si>
    <t>VALORES EN RD$</t>
  </si>
  <si>
    <t>EJECUCION DE GASTOS Y APLICACIONES FINANCIERAS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</si>
  <si>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</si>
  <si>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</si>
  <si>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</si>
  <si>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</si>
  <si>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</si>
  <si>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</si>
  <si>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</si>
  <si>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</si>
  <si>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Total Devengado Aprobado</t>
  </si>
  <si>
    <t xml:space="preserve">Septiembre 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</si>
</sst>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0">
    <font>
      <sz val="10"/>
      <name val="Arial"/>
    </font>
    <font>
      <b/>
      <sz val="12"/>
      <name val="Arial"/>
    </font>
    <font>
      <sz val="9"/>
      <color indexed="8"/>
      <name val="Arial"/>
    </font>
    <font>
      <sz val="9"/>
      <color indexed="8"/>
      <name val="Arial"/>
    </font>
    <font>
      <sz val="9"/>
      <color indexed="8"/>
      <name val="Arial"/>
    </font>
    <font>
      <sz val="9"/>
      <color indexed="8"/>
      <name val="Arial"/>
    </font>
    <font>
      <sz val="9"/>
      <color indexed="8"/>
      <name val="Arial"/>
    </font>
    <font>
      <sz val="9"/>
      <color indexed="8"/>
      <name val="Arial"/>
    </font>
    <font>
      <b/>
      <sz val="1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1" fillId="2" borderId="1" xfId="0" applyNumberFormat="1" applyFont="1" applyFill="1" applyBorder="1" applyAlignment="1">
      <alignment horizontal="left"/>
    </xf>
    <xf numFmtId="49" fontId="2" fillId="0" borderId="0" xfId="0" applyNumberFormat="1" applyFont="1" applyAlignment="1">
      <alignment horizontal="left"/>
    </xf>
    <xf numFmtId="49" fontId="1" fillId="2" borderId="3" xfId="0" applyNumberFormat="1" applyFont="1" applyFill="1" applyBorder="1" applyAlignment="1">
      <alignment horizontal="left"/>
    </xf>
    <xf numFmtId="49" fontId="1" fillId="3" borderId="4" xfId="0" applyNumberFormat="1" applyFont="1" applyFill="1" applyBorder="1" applyAlignment="1">
      <alignment horizontal="left"/>
    </xf>
    <xf numFmtId="49" fontId="1" fillId="3" borderId="4" xfId="0" applyNumberFormat="1" applyFont="1" applyFill="1" applyBorder="1" applyAlignment="1">
      <alignment horizontal="center" wrapText="1"/>
    </xf>
    <xf numFmtId="49" fontId="2" fillId="4" borderId="2" xfId="0" applyNumberFormat="1" applyFont="1" applyFill="1" applyBorder="1" applyAlignment="1">
      <alignment horizontal="left"/>
    </xf>
    <xf numFmtId="49" fontId="3" fillId="4" borderId="2" xfId="0" applyNumberFormat="1" applyFont="1" applyFill="1" applyBorder="1" applyAlignment="1">
      <alignment horizontal="left" indent="1"/>
    </xf>
    <xf numFmtId="49" fontId="4" fillId="4" borderId="2" xfId="0" applyNumberFormat="1" applyFont="1" applyFill="1" applyBorder="1" applyAlignment="1">
      <alignment horizontal="left" indent="2"/>
    </xf>
    <xf numFmtId="49" fontId="5" fillId="4" borderId="2" xfId="0" applyNumberFormat="1" applyFont="1" applyFill="1" applyBorder="1" applyAlignment="1">
      <alignment horizontal="left" indent="3"/>
    </xf>
    <xf numFmtId="49" fontId="6" fillId="4" borderId="2" xfId="0" applyNumberFormat="1" applyFont="1" applyFill="1" applyBorder="1" applyAlignment="1">
      <alignment horizontal="left" indent="4"/>
    </xf>
    <xf numFmtId="49" fontId="7" fillId="4" borderId="2" xfId="0" applyNumberFormat="1" applyFont="1" applyFill="1" applyBorder="1" applyAlignment="1">
      <alignment horizontal="left" indent="5"/>
    </xf>
    <xf numFmtId="49" fontId="9" fillId="3" borderId="1" xfId="0" applyNumberFormat="1" applyFont="1" applyFill="1" applyBorder="1" applyAlignment="1">
      <alignment horizontal="center"/>
    </xf>
    <xf numFmtId="49" fontId="9" fillId="3" borderId="3" xfId="0" applyNumberFormat="1" applyFont="1" applyFill="1" applyBorder="1" applyAlignment="1">
      <alignment horizontal="center"/>
    </xf>
    <xf numFmtId="49" fontId="1" fillId="3" borderId="5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49" fontId="9" fillId="3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1" fillId="2" borderId="1" xfId="0" applyNumberFormat="1" applyFont="1" applyFill="1" applyBorder="1" applyAlignment="1">
      <alignment horizontal="left"/>
    </xf>
    <xf numFmtId="49" fontId="1" fillId="3" borderId="7" xfId="0" applyNumberFormat="1" applyFont="1" applyFill="1" applyBorder="1" applyAlignment="1">
      <alignment horizontal="center" wrapText="1"/>
    </xf>
    <xf numFmtId="49" fontId="9" fillId="3" borderId="2" xfId="0" applyNumberFormat="1" applyFont="1" applyFill="1" applyBorder="1" applyAlignment="1">
      <alignment horizontal="center"/>
    </xf>
    <xf numFmtId="49" fontId="1" fillId="3" borderId="8" xfId="0" applyNumberFormat="1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right"/>
    </xf>
    <xf numFmtId="164" fontId="0" fillId="4" borderId="2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876300</xdr:colOff>
      <xdr:row>0</xdr:row>
      <xdr:rowOff>0</xdr:rowOff>
    </xdr:from>
    <xdr:to>
      <xdr:col>4</xdr:col>
      <xdr:colOff>409574</xdr:colOff>
      <xdr:row>6</xdr:row>
      <xdr:rowOff>28575</xdr:rowOff>
    </xdr:to>
    <xdr:pic>
      <xdr:nvPicPr>
        <xdr:cNvPr id="2" name="0 Imagen" descr="Logo CESA con efecto copia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57975" y="0"/>
          <a:ext cx="1400174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7:L58"/>
  <sheetViews>
    <sheetView tabSelected="1" topLeftCell="C1" workbookViewId="0">
      <selection activeCell="E27" sqref="E27"/>
    </sheetView>
  </sheetViews>
  <sheetFormatPr baseColWidth="10" defaultColWidth="9.140625" defaultRowHeight="12.75"/>
  <cols>
    <col min="1" max="1" width="0.7109375" hidden="1" customWidth="1"/>
    <col min="2" max="2" width="69.140625" customWidth="1"/>
    <col min="3" max="3" width="13.7109375" customWidth="1"/>
    <col min="4" max="6" width="14.28515625" customWidth="1"/>
    <col min="7" max="7" width="13.5703125" customWidth="1"/>
    <col min="8" max="8" width="13.140625" customWidth="1"/>
    <col min="9" max="9" width="13.85546875" customWidth="1"/>
    <col min="10" max="10" width="14.140625" customWidth="1"/>
    <col min="11" max="11" width="15.140625" customWidth="1"/>
    <col min="12" max="12" width="16.5703125" customWidth="1"/>
  </cols>
  <sheetData>
    <row r="7" spans="1:12">
      <c r="A7" s="17"/>
      <c r="B7" s="17"/>
      <c r="C7" s="17"/>
      <c r="D7" s="17"/>
      <c r="E7" s="17"/>
      <c r="F7" s="17"/>
      <c r="G7" s="17"/>
      <c r="H7" s="17"/>
      <c r="I7" s="17"/>
      <c r="J7" s="17"/>
    </row>
    <row r="8" spans="1:12">
      <c r="A8" s="15" t="s">
        <v>81</v>
      </c>
      <c r="B8" s="15"/>
      <c r="C8" s="15"/>
      <c r="D8" s="15"/>
      <c r="E8" s="15"/>
      <c r="F8" s="15"/>
      <c r="G8" s="15"/>
      <c r="H8" s="15"/>
      <c r="I8" s="15"/>
      <c r="J8" s="15"/>
    </row>
    <row r="9" spans="1:12">
      <c r="A9" s="15" t="s">
        <v>82</v>
      </c>
      <c r="B9" s="15"/>
      <c r="C9" s="15"/>
      <c r="D9" s="15"/>
      <c r="E9" s="15"/>
      <c r="F9" s="15"/>
      <c r="G9" s="15"/>
      <c r="H9" s="15"/>
      <c r="I9" s="15"/>
      <c r="J9" s="15"/>
    </row>
    <row r="10" spans="1:12">
      <c r="A10" s="15" t="s">
        <v>83</v>
      </c>
      <c r="B10" s="15"/>
      <c r="C10" s="15"/>
      <c r="D10" s="15"/>
      <c r="E10" s="15"/>
      <c r="F10" s="15"/>
      <c r="G10" s="15"/>
      <c r="H10" s="15"/>
      <c r="I10" s="15"/>
      <c r="J10" s="15"/>
    </row>
    <row r="11" spans="1:12">
      <c r="A11" s="15" t="s">
        <v>85</v>
      </c>
      <c r="B11" s="15"/>
      <c r="C11" s="15"/>
      <c r="D11" s="15"/>
      <c r="E11" s="15"/>
      <c r="F11" s="15"/>
      <c r="G11" s="15"/>
      <c r="H11" s="15"/>
      <c r="I11" s="15"/>
      <c r="J11" s="15"/>
    </row>
    <row r="12" spans="1:12">
      <c r="A12" s="15" t="s">
        <v>84</v>
      </c>
      <c r="B12" s="15"/>
      <c r="C12" s="15"/>
      <c r="D12" s="15"/>
      <c r="E12" s="15"/>
      <c r="F12" s="15"/>
      <c r="G12" s="15"/>
      <c r="H12" s="15"/>
      <c r="I12" s="15"/>
      <c r="J12" s="15"/>
    </row>
    <row r="16" spans="1:12" ht="15.75">
      <c r="C16" s="12" t="s">
        <v>86</v>
      </c>
      <c r="D16" s="12" t="s">
        <v>87</v>
      </c>
      <c r="E16" s="12" t="s">
        <v>88</v>
      </c>
      <c r="F16" s="12" t="s">
        <v>89</v>
      </c>
      <c r="G16" s="12" t="s">
        <v>90</v>
      </c>
      <c r="H16" s="12" t="s">
        <v>91</v>
      </c>
      <c r="I16" s="12" t="s">
        <v>92</v>
      </c>
      <c r="J16" s="13" t="s">
        <v>93</v>
      </c>
      <c r="K16" s="20" t="s">
        <v>95</v>
      </c>
      <c r="L16" s="16" t="s">
        <v>94</v>
      </c>
    </row>
    <row r="17" spans="1:12" ht="47.25">
      <c r="A17" s="1" t="s">
        <v>0</v>
      </c>
      <c r="B17" s="4" t="s">
        <v>1</v>
      </c>
      <c r="C17" s="5" t="s">
        <v>2</v>
      </c>
      <c r="D17" s="5" t="s">
        <v>2</v>
      </c>
      <c r="E17" s="5" t="s">
        <v>2</v>
      </c>
      <c r="F17" s="5" t="s">
        <v>2</v>
      </c>
      <c r="G17" s="5" t="s">
        <v>2</v>
      </c>
      <c r="H17" s="5" t="s">
        <v>2</v>
      </c>
      <c r="I17" s="5" t="s">
        <v>2</v>
      </c>
      <c r="J17" s="14" t="s">
        <v>2</v>
      </c>
      <c r="K17" s="19" t="s">
        <v>2</v>
      </c>
      <c r="L17" s="21"/>
    </row>
    <row r="18" spans="1:12" ht="15.75">
      <c r="A18" s="3" t="s">
        <v>3</v>
      </c>
      <c r="B18" s="6" t="s">
        <v>4</v>
      </c>
      <c r="C18" s="22">
        <v>68312672.219999999</v>
      </c>
      <c r="D18" s="22">
        <v>68960777.280000001</v>
      </c>
      <c r="E18" s="22">
        <v>87936995.719999999</v>
      </c>
      <c r="F18" s="22">
        <v>93003747.409999996</v>
      </c>
      <c r="G18" s="22">
        <v>84005248.5</v>
      </c>
      <c r="H18" s="22">
        <v>95757525.430000007</v>
      </c>
      <c r="I18" s="22">
        <v>98669982.890000001</v>
      </c>
      <c r="J18" s="22">
        <v>111535747.3</v>
      </c>
      <c r="K18" s="22">
        <v>85772654.920000002</v>
      </c>
      <c r="L18" s="23">
        <f>SUM(C18:K18)</f>
        <v>793955351.66999996</v>
      </c>
    </row>
    <row r="19" spans="1:12" ht="15.75">
      <c r="A19" s="3" t="s">
        <v>5</v>
      </c>
      <c r="B19" s="6" t="s">
        <v>6</v>
      </c>
      <c r="C19" s="22">
        <v>68312672.219999999</v>
      </c>
      <c r="D19" s="22">
        <v>68960777.280000001</v>
      </c>
      <c r="E19" s="22">
        <v>87936995.719999999</v>
      </c>
      <c r="F19" s="22">
        <v>93003747.409999996</v>
      </c>
      <c r="G19" s="22">
        <v>84005248.5</v>
      </c>
      <c r="H19" s="22">
        <v>95757525.430000007</v>
      </c>
      <c r="I19" s="22">
        <v>98669982.890000001</v>
      </c>
      <c r="J19" s="22">
        <v>111535747.3</v>
      </c>
      <c r="K19" s="22">
        <v>85772654.920000002</v>
      </c>
      <c r="L19" s="23">
        <f t="shared" ref="L19:L58" si="0">SUM(C19:K19)</f>
        <v>793955351.66999996</v>
      </c>
    </row>
    <row r="20" spans="1:12" ht="15.75">
      <c r="A20" s="3" t="s">
        <v>7</v>
      </c>
      <c r="B20" s="7" t="s">
        <v>8</v>
      </c>
      <c r="C20" s="22">
        <v>68312672.219999999</v>
      </c>
      <c r="D20" s="22">
        <v>68960777.280000001</v>
      </c>
      <c r="E20" s="22">
        <v>87936995.719999999</v>
      </c>
      <c r="F20" s="22">
        <v>93003747.409999996</v>
      </c>
      <c r="G20" s="22">
        <v>84005248.5</v>
      </c>
      <c r="H20" s="22">
        <v>95757525.430000007</v>
      </c>
      <c r="I20" s="22">
        <v>98669982.890000001</v>
      </c>
      <c r="J20" s="22">
        <v>111535747.3</v>
      </c>
      <c r="K20" s="22">
        <v>85772654.920000002</v>
      </c>
      <c r="L20" s="23">
        <f t="shared" si="0"/>
        <v>793955351.66999996</v>
      </c>
    </row>
    <row r="21" spans="1:12" ht="15.75">
      <c r="A21" s="3" t="s">
        <v>9</v>
      </c>
      <c r="B21" s="8" t="s">
        <v>10</v>
      </c>
      <c r="C21" s="22">
        <v>68312672.219999999</v>
      </c>
      <c r="D21" s="22">
        <v>68960777.280000001</v>
      </c>
      <c r="E21" s="22">
        <v>87936995.719999999</v>
      </c>
      <c r="F21" s="22">
        <v>93003747.409999996</v>
      </c>
      <c r="G21" s="22">
        <v>84005248.5</v>
      </c>
      <c r="H21" s="22">
        <v>95757525.430000007</v>
      </c>
      <c r="I21" s="22">
        <v>98669982.890000001</v>
      </c>
      <c r="J21" s="22">
        <v>111535747.3</v>
      </c>
      <c r="K21" s="22">
        <v>85772654.920000002</v>
      </c>
      <c r="L21" s="23">
        <f t="shared" si="0"/>
        <v>793955351.66999996</v>
      </c>
    </row>
    <row r="22" spans="1:12" ht="15.75">
      <c r="A22" s="3" t="s">
        <v>11</v>
      </c>
      <c r="B22" s="9" t="s">
        <v>12</v>
      </c>
      <c r="C22" s="22">
        <v>66722945.829999998</v>
      </c>
      <c r="D22" s="22">
        <v>67371050.890000001</v>
      </c>
      <c r="E22" s="22">
        <v>86347269.329999998</v>
      </c>
      <c r="F22" s="22">
        <v>91414021.019999996</v>
      </c>
      <c r="G22" s="22">
        <v>82415522.109999999</v>
      </c>
      <c r="H22" s="22">
        <v>94167799.040000007</v>
      </c>
      <c r="I22" s="22">
        <v>97080256.5</v>
      </c>
      <c r="J22" s="22">
        <v>109946020.91</v>
      </c>
      <c r="K22" s="22">
        <v>84182928.530000001</v>
      </c>
      <c r="L22" s="23">
        <f t="shared" si="0"/>
        <v>779647814.15999997</v>
      </c>
    </row>
    <row r="23" spans="1:12" ht="15.75">
      <c r="A23" s="3" t="s">
        <v>13</v>
      </c>
      <c r="B23" s="10" t="s">
        <v>14</v>
      </c>
      <c r="C23" s="22">
        <v>56975323.630000003</v>
      </c>
      <c r="D23" s="22">
        <v>57671559.219999999</v>
      </c>
      <c r="E23" s="22">
        <v>58578894.140000001</v>
      </c>
      <c r="F23" s="22">
        <v>58412909.259999998</v>
      </c>
      <c r="G23" s="22">
        <v>58586296.719999999</v>
      </c>
      <c r="H23" s="22">
        <v>56641404.789999999</v>
      </c>
      <c r="I23" s="22">
        <v>62971682.890000001</v>
      </c>
      <c r="J23" s="22">
        <v>59237719.969999999</v>
      </c>
      <c r="K23" s="22">
        <v>60183429.289999999</v>
      </c>
      <c r="L23" s="23">
        <f t="shared" si="0"/>
        <v>529259219.91000003</v>
      </c>
    </row>
    <row r="24" spans="1:12" ht="15.75">
      <c r="A24" s="3" t="s">
        <v>15</v>
      </c>
      <c r="B24" s="11" t="s">
        <v>16</v>
      </c>
      <c r="C24" s="22">
        <v>51536561</v>
      </c>
      <c r="D24" s="22">
        <v>52194661</v>
      </c>
      <c r="E24" s="22">
        <v>53028461</v>
      </c>
      <c r="F24" s="22">
        <v>52905271</v>
      </c>
      <c r="G24" s="22">
        <v>53079271</v>
      </c>
      <c r="H24" s="22">
        <v>54282221</v>
      </c>
      <c r="I24" s="22">
        <v>53764921</v>
      </c>
      <c r="J24" s="22">
        <v>53555481</v>
      </c>
      <c r="K24" s="22">
        <v>54487691</v>
      </c>
      <c r="L24" s="23">
        <f t="shared" si="0"/>
        <v>478834539</v>
      </c>
    </row>
    <row r="25" spans="1:12" ht="15.75">
      <c r="A25" s="3" t="s">
        <v>15</v>
      </c>
      <c r="B25" s="11" t="s">
        <v>17</v>
      </c>
      <c r="C25" s="22">
        <v>3271467.25</v>
      </c>
      <c r="D25" s="22">
        <v>3260782.25</v>
      </c>
      <c r="E25" s="22">
        <v>3272507.25</v>
      </c>
      <c r="F25" s="22">
        <v>3250432.25</v>
      </c>
      <c r="G25" s="22">
        <v>3233366</v>
      </c>
      <c r="H25" s="22">
        <v>0</v>
      </c>
      <c r="I25" s="22">
        <v>6891067</v>
      </c>
      <c r="J25" s="22">
        <v>3394647.25</v>
      </c>
      <c r="K25" s="22">
        <v>3309661</v>
      </c>
      <c r="L25" s="23">
        <f t="shared" si="0"/>
        <v>29883930.25</v>
      </c>
    </row>
    <row r="26" spans="1:12" ht="15.75">
      <c r="A26" s="3" t="s">
        <v>15</v>
      </c>
      <c r="B26" s="11" t="s">
        <v>18</v>
      </c>
      <c r="C26" s="22">
        <v>2167295.38</v>
      </c>
      <c r="D26" s="22">
        <v>2216115.9700000002</v>
      </c>
      <c r="E26" s="22">
        <v>2277925.89</v>
      </c>
      <c r="F26" s="22">
        <v>2257206.0099999998</v>
      </c>
      <c r="G26" s="22">
        <v>2273659.7200000002</v>
      </c>
      <c r="H26" s="22">
        <v>2359183.79</v>
      </c>
      <c r="I26" s="22">
        <v>2315694.89</v>
      </c>
      <c r="J26" s="22">
        <v>2287591.7200000002</v>
      </c>
      <c r="K26" s="22">
        <v>2386077.29</v>
      </c>
      <c r="L26" s="23">
        <f t="shared" si="0"/>
        <v>20540750.66</v>
      </c>
    </row>
    <row r="27" spans="1:12" ht="15.75">
      <c r="A27" s="3" t="s">
        <v>13</v>
      </c>
      <c r="B27" s="10" t="s">
        <v>19</v>
      </c>
      <c r="C27" s="22">
        <v>989577.76</v>
      </c>
      <c r="D27" s="22">
        <v>1287206.74</v>
      </c>
      <c r="E27" s="22">
        <v>6821639.9400000004</v>
      </c>
      <c r="F27" s="22">
        <v>2113133.63</v>
      </c>
      <c r="G27" s="22">
        <v>3033702.64</v>
      </c>
      <c r="H27" s="22">
        <v>19643936.469999999</v>
      </c>
      <c r="I27" s="22">
        <v>6647727.6600000001</v>
      </c>
      <c r="J27" s="22">
        <v>4431287.95</v>
      </c>
      <c r="K27" s="22">
        <v>4671761.04</v>
      </c>
      <c r="L27" s="23">
        <f t="shared" si="0"/>
        <v>49639973.830000006</v>
      </c>
    </row>
    <row r="28" spans="1:12" ht="15.75">
      <c r="A28" s="3" t="s">
        <v>15</v>
      </c>
      <c r="B28" s="11" t="s">
        <v>20</v>
      </c>
      <c r="C28" s="22">
        <v>487936.57</v>
      </c>
      <c r="D28" s="22">
        <v>378894.65</v>
      </c>
      <c r="E28" s="22">
        <v>690265.51</v>
      </c>
      <c r="F28" s="22">
        <v>527295.13</v>
      </c>
      <c r="G28" s="22">
        <v>481160.11</v>
      </c>
      <c r="H28" s="22">
        <v>505219.29</v>
      </c>
      <c r="I28" s="22">
        <v>506047.54</v>
      </c>
      <c r="J28" s="22">
        <v>889305.32</v>
      </c>
      <c r="K28" s="22">
        <v>581445.06000000006</v>
      </c>
      <c r="L28" s="23">
        <f t="shared" si="0"/>
        <v>5047569.18</v>
      </c>
    </row>
    <row r="29" spans="1:12" ht="15.75">
      <c r="A29" s="3" t="s">
        <v>15</v>
      </c>
      <c r="B29" s="11" t="s">
        <v>21</v>
      </c>
      <c r="C29" s="22">
        <v>0</v>
      </c>
      <c r="D29" s="22">
        <v>0</v>
      </c>
      <c r="E29" s="22">
        <v>3783504.8</v>
      </c>
      <c r="F29" s="22">
        <v>0</v>
      </c>
      <c r="G29" s="22">
        <v>0</v>
      </c>
      <c r="H29" s="22">
        <v>0</v>
      </c>
      <c r="I29" s="22">
        <v>3799021.51</v>
      </c>
      <c r="J29" s="22">
        <v>0</v>
      </c>
      <c r="K29" s="22">
        <v>0</v>
      </c>
      <c r="L29" s="23">
        <f t="shared" si="0"/>
        <v>7582526.3099999996</v>
      </c>
    </row>
    <row r="30" spans="1:12" ht="15.75">
      <c r="A30" s="3" t="s">
        <v>15</v>
      </c>
      <c r="B30" s="11" t="s">
        <v>22</v>
      </c>
      <c r="C30" s="22">
        <v>78400</v>
      </c>
      <c r="D30" s="22">
        <v>73300</v>
      </c>
      <c r="E30" s="22">
        <v>931238.96</v>
      </c>
      <c r="F30" s="22">
        <v>176832.8</v>
      </c>
      <c r="G30" s="22">
        <v>309264</v>
      </c>
      <c r="H30" s="22">
        <v>184916</v>
      </c>
      <c r="I30" s="22">
        <v>598938.80000000005</v>
      </c>
      <c r="J30" s="22">
        <v>712767.77</v>
      </c>
      <c r="K30" s="22">
        <v>151100</v>
      </c>
      <c r="L30" s="23">
        <f t="shared" si="0"/>
        <v>3216758.33</v>
      </c>
    </row>
    <row r="31" spans="1:12" ht="15.75">
      <c r="A31" s="3" t="s">
        <v>15</v>
      </c>
      <c r="B31" s="11" t="s">
        <v>23</v>
      </c>
      <c r="C31" s="22">
        <v>0</v>
      </c>
      <c r="D31" s="22">
        <v>1600</v>
      </c>
      <c r="E31" s="22">
        <v>497635.52</v>
      </c>
      <c r="F31" s="22">
        <v>123580.72</v>
      </c>
      <c r="G31" s="22">
        <v>432927.42</v>
      </c>
      <c r="H31" s="22">
        <v>397543.36</v>
      </c>
      <c r="I31" s="22">
        <v>0</v>
      </c>
      <c r="J31" s="22">
        <v>671430.67</v>
      </c>
      <c r="K31" s="22">
        <v>1600</v>
      </c>
      <c r="L31" s="23">
        <f t="shared" si="0"/>
        <v>2126317.69</v>
      </c>
    </row>
    <row r="32" spans="1:12" ht="15.75">
      <c r="A32" s="3" t="s">
        <v>15</v>
      </c>
      <c r="B32" s="11" t="s">
        <v>24</v>
      </c>
      <c r="C32" s="22">
        <v>0</v>
      </c>
      <c r="D32" s="22">
        <v>374060</v>
      </c>
      <c r="E32" s="22">
        <v>405800.52</v>
      </c>
      <c r="F32" s="22">
        <v>523920</v>
      </c>
      <c r="G32" s="22">
        <v>374060</v>
      </c>
      <c r="H32" s="22">
        <v>247800</v>
      </c>
      <c r="I32" s="22">
        <v>374060</v>
      </c>
      <c r="J32" s="22">
        <v>374060</v>
      </c>
      <c r="K32" s="22">
        <v>385860</v>
      </c>
      <c r="L32" s="23">
        <f t="shared" si="0"/>
        <v>3059620.52</v>
      </c>
    </row>
    <row r="33" spans="1:12" ht="15.75">
      <c r="A33" s="3" t="s">
        <v>15</v>
      </c>
      <c r="B33" s="11" t="s">
        <v>25</v>
      </c>
      <c r="C33" s="22">
        <v>423241.19</v>
      </c>
      <c r="D33" s="22">
        <v>309197.09000000003</v>
      </c>
      <c r="E33" s="22">
        <v>392657.63</v>
      </c>
      <c r="F33" s="22">
        <v>395704.98</v>
      </c>
      <c r="G33" s="22">
        <v>1285841.1100000001</v>
      </c>
      <c r="H33" s="22">
        <v>1249687.3799999999</v>
      </c>
      <c r="I33" s="22">
        <v>1267286.55</v>
      </c>
      <c r="J33" s="22">
        <v>1278626.0900000001</v>
      </c>
      <c r="K33" s="22">
        <v>381498.12</v>
      </c>
      <c r="L33" s="23">
        <f t="shared" si="0"/>
        <v>6983740.1399999997</v>
      </c>
    </row>
    <row r="34" spans="1:12" ht="15.75">
      <c r="A34" s="3" t="s">
        <v>15</v>
      </c>
      <c r="B34" s="11" t="s">
        <v>26</v>
      </c>
      <c r="C34" s="22">
        <v>0</v>
      </c>
      <c r="D34" s="22">
        <v>150155</v>
      </c>
      <c r="E34" s="22">
        <v>120537</v>
      </c>
      <c r="F34" s="22">
        <v>5900</v>
      </c>
      <c r="G34" s="22">
        <v>5900</v>
      </c>
      <c r="H34" s="22">
        <v>1651651.22</v>
      </c>
      <c r="I34" s="22">
        <v>5900</v>
      </c>
      <c r="J34" s="22">
        <v>107964.15</v>
      </c>
      <c r="K34" s="22">
        <v>463622</v>
      </c>
      <c r="L34" s="23">
        <f t="shared" si="0"/>
        <v>2511629.37</v>
      </c>
    </row>
    <row r="35" spans="1:12" ht="15.75">
      <c r="A35" s="3" t="s">
        <v>15</v>
      </c>
      <c r="B35" s="11" t="s">
        <v>27</v>
      </c>
      <c r="C35" s="22">
        <v>0</v>
      </c>
      <c r="D35" s="22">
        <v>0</v>
      </c>
      <c r="E35" s="22">
        <v>0</v>
      </c>
      <c r="F35" s="22">
        <v>359900</v>
      </c>
      <c r="G35" s="22">
        <v>144550</v>
      </c>
      <c r="H35" s="22">
        <v>15407119.220000001</v>
      </c>
      <c r="I35" s="22">
        <v>96473.26</v>
      </c>
      <c r="J35" s="22">
        <v>397133.95</v>
      </c>
      <c r="K35" s="22">
        <v>2706635.86</v>
      </c>
      <c r="L35" s="23">
        <f t="shared" si="0"/>
        <v>19111812.289999999</v>
      </c>
    </row>
    <row r="36" spans="1:12" ht="15.75">
      <c r="A36" s="3" t="s">
        <v>13</v>
      </c>
      <c r="B36" s="10" t="s">
        <v>28</v>
      </c>
      <c r="C36" s="22">
        <v>8488646.0299999993</v>
      </c>
      <c r="D36" s="22">
        <v>8142886.5199999996</v>
      </c>
      <c r="E36" s="22">
        <v>20500366.25</v>
      </c>
      <c r="F36" s="22">
        <v>22618579.719999999</v>
      </c>
      <c r="G36" s="22">
        <v>18177518.949999999</v>
      </c>
      <c r="H36" s="22">
        <v>10387327.4</v>
      </c>
      <c r="I36" s="22">
        <v>17709395.620000001</v>
      </c>
      <c r="J36" s="22">
        <v>36542724.240000002</v>
      </c>
      <c r="K36" s="22">
        <v>9425446.2599999998</v>
      </c>
      <c r="L36" s="23">
        <f t="shared" si="0"/>
        <v>151992890.99000001</v>
      </c>
    </row>
    <row r="37" spans="1:12" ht="15.75">
      <c r="A37" s="3" t="s">
        <v>15</v>
      </c>
      <c r="B37" s="11" t="s">
        <v>29</v>
      </c>
      <c r="C37" s="22">
        <v>6953870</v>
      </c>
      <c r="D37" s="22">
        <v>6507900</v>
      </c>
      <c r="E37" s="22">
        <v>10807197</v>
      </c>
      <c r="F37" s="22">
        <v>7336452.3300000001</v>
      </c>
      <c r="G37" s="22">
        <v>7449029.9900000002</v>
      </c>
      <c r="H37" s="22">
        <v>6605060</v>
      </c>
      <c r="I37" s="22">
        <v>6833175</v>
      </c>
      <c r="J37" s="22">
        <v>11372528.99</v>
      </c>
      <c r="K37" s="22">
        <v>6463480</v>
      </c>
      <c r="L37" s="23">
        <f t="shared" si="0"/>
        <v>70328693.310000002</v>
      </c>
    </row>
    <row r="38" spans="1:12" ht="15.75">
      <c r="A38" s="3" t="s">
        <v>15</v>
      </c>
      <c r="B38" s="11" t="s">
        <v>30</v>
      </c>
      <c r="C38" s="22">
        <v>0</v>
      </c>
      <c r="D38" s="22">
        <v>0</v>
      </c>
      <c r="E38" s="22">
        <v>0</v>
      </c>
      <c r="F38" s="22">
        <v>0</v>
      </c>
      <c r="G38" s="22">
        <v>590000</v>
      </c>
      <c r="H38" s="22">
        <v>0</v>
      </c>
      <c r="I38" s="22">
        <v>3775705</v>
      </c>
      <c r="J38" s="22">
        <v>3159450</v>
      </c>
      <c r="K38" s="22">
        <v>0</v>
      </c>
      <c r="L38" s="23">
        <f t="shared" si="0"/>
        <v>7525155</v>
      </c>
    </row>
    <row r="39" spans="1:12" ht="15.75">
      <c r="A39" s="3" t="s">
        <v>15</v>
      </c>
      <c r="B39" s="11" t="s">
        <v>31</v>
      </c>
      <c r="C39" s="22">
        <v>0</v>
      </c>
      <c r="D39" s="22">
        <v>0</v>
      </c>
      <c r="E39" s="22">
        <v>0</v>
      </c>
      <c r="F39" s="22">
        <v>2364635.37</v>
      </c>
      <c r="G39" s="22">
        <v>1082801.04</v>
      </c>
      <c r="H39" s="22">
        <v>0</v>
      </c>
      <c r="I39" s="22">
        <v>1812305.7</v>
      </c>
      <c r="J39" s="22">
        <v>1082801.04</v>
      </c>
      <c r="K39" s="22">
        <v>0</v>
      </c>
      <c r="L39" s="23">
        <f t="shared" si="0"/>
        <v>6342543.1500000004</v>
      </c>
    </row>
    <row r="40" spans="1:12" ht="15.75">
      <c r="A40" s="3" t="s">
        <v>15</v>
      </c>
      <c r="B40" s="11" t="s">
        <v>32</v>
      </c>
      <c r="C40" s="22">
        <v>0</v>
      </c>
      <c r="D40" s="22">
        <v>0</v>
      </c>
      <c r="E40" s="22">
        <v>192133.5</v>
      </c>
      <c r="F40" s="22">
        <v>0</v>
      </c>
      <c r="G40" s="22">
        <v>0</v>
      </c>
      <c r="H40" s="22">
        <v>0</v>
      </c>
      <c r="I40" s="22">
        <v>395367</v>
      </c>
      <c r="J40" s="22">
        <v>0</v>
      </c>
      <c r="K40" s="22">
        <v>0</v>
      </c>
      <c r="L40" s="23">
        <f t="shared" si="0"/>
        <v>587500.5</v>
      </c>
    </row>
    <row r="41" spans="1:12" ht="15.75">
      <c r="A41" s="3" t="s">
        <v>15</v>
      </c>
      <c r="B41" s="11" t="s">
        <v>33</v>
      </c>
      <c r="C41" s="22">
        <v>0</v>
      </c>
      <c r="D41" s="22">
        <v>0</v>
      </c>
      <c r="E41" s="22">
        <v>3094314</v>
      </c>
      <c r="F41" s="22">
        <v>1712201.92</v>
      </c>
      <c r="G41" s="22">
        <v>622588.28</v>
      </c>
      <c r="H41" s="22">
        <v>413118</v>
      </c>
      <c r="I41" s="22">
        <v>206323</v>
      </c>
      <c r="J41" s="22">
        <v>5195943.5599999996</v>
      </c>
      <c r="K41" s="22">
        <v>32096</v>
      </c>
      <c r="L41" s="23">
        <f t="shared" si="0"/>
        <v>11276584.76</v>
      </c>
    </row>
    <row r="42" spans="1:12" ht="15.75">
      <c r="A42" s="3" t="s">
        <v>15</v>
      </c>
      <c r="B42" s="11" t="s">
        <v>34</v>
      </c>
      <c r="C42" s="22">
        <v>0</v>
      </c>
      <c r="D42" s="22">
        <v>0</v>
      </c>
      <c r="E42" s="22">
        <v>0</v>
      </c>
      <c r="F42" s="22">
        <v>1293688.1499999999</v>
      </c>
      <c r="G42" s="22">
        <v>2415460</v>
      </c>
      <c r="H42" s="22">
        <v>0</v>
      </c>
      <c r="I42" s="22">
        <v>364831.8</v>
      </c>
      <c r="J42" s="22">
        <v>434863.04</v>
      </c>
      <c r="K42" s="22">
        <v>0</v>
      </c>
      <c r="L42" s="23">
        <f t="shared" si="0"/>
        <v>4508842.9899999993</v>
      </c>
    </row>
    <row r="43" spans="1:12" ht="15.75">
      <c r="A43" s="3" t="s">
        <v>15</v>
      </c>
      <c r="B43" s="11" t="s">
        <v>35</v>
      </c>
      <c r="C43" s="22">
        <v>1534776.03</v>
      </c>
      <c r="D43" s="22">
        <v>1634986.52</v>
      </c>
      <c r="E43" s="22">
        <v>5406376.75</v>
      </c>
      <c r="F43" s="22">
        <v>4270709.8899999997</v>
      </c>
      <c r="G43" s="22">
        <v>3032101.86</v>
      </c>
      <c r="H43" s="22">
        <v>3358688.7</v>
      </c>
      <c r="I43" s="22">
        <v>1535191.44</v>
      </c>
      <c r="J43" s="22">
        <v>7550681.8700000001</v>
      </c>
      <c r="K43" s="22">
        <v>2929870.26</v>
      </c>
      <c r="L43" s="23">
        <f t="shared" si="0"/>
        <v>31253383.32</v>
      </c>
    </row>
    <row r="44" spans="1:12" ht="15.75">
      <c r="A44" s="3" t="s">
        <v>15</v>
      </c>
      <c r="B44" s="11" t="s">
        <v>36</v>
      </c>
      <c r="C44" s="22">
        <v>0</v>
      </c>
      <c r="D44" s="22">
        <v>0</v>
      </c>
      <c r="E44" s="22">
        <v>1000345</v>
      </c>
      <c r="F44" s="22">
        <v>5640892.0599999996</v>
      </c>
      <c r="G44" s="22">
        <v>2985537.78</v>
      </c>
      <c r="H44" s="22">
        <v>10460.700000000001</v>
      </c>
      <c r="I44" s="22">
        <v>2786496.68</v>
      </c>
      <c r="J44" s="22">
        <v>7746455.7400000002</v>
      </c>
      <c r="K44" s="22">
        <v>0</v>
      </c>
      <c r="L44" s="23">
        <f t="shared" si="0"/>
        <v>20170187.960000001</v>
      </c>
    </row>
    <row r="45" spans="1:12" ht="15.75">
      <c r="A45" s="3" t="s">
        <v>13</v>
      </c>
      <c r="B45" s="10" t="s">
        <v>37</v>
      </c>
      <c r="C45" s="22">
        <v>2.9643938750474793E-323</v>
      </c>
      <c r="D45" s="22">
        <v>2.9643938750474793E-323</v>
      </c>
      <c r="E45" s="22">
        <v>176970.59</v>
      </c>
      <c r="F45" s="22">
        <v>2.4703282292062327E-323</v>
      </c>
      <c r="G45" s="22">
        <v>1.4821969375237396E-323</v>
      </c>
      <c r="H45" s="22">
        <v>5521990.7599999998</v>
      </c>
      <c r="I45" s="22">
        <v>5222698.9000000004</v>
      </c>
      <c r="J45" s="22">
        <v>6909278.5300000003</v>
      </c>
      <c r="K45" s="22">
        <v>9632893.5299999993</v>
      </c>
      <c r="L45" s="23">
        <f t="shared" si="0"/>
        <v>27463832.310000002</v>
      </c>
    </row>
    <row r="46" spans="1:12" ht="15.75">
      <c r="A46" s="3" t="s">
        <v>15</v>
      </c>
      <c r="B46" s="11" t="s">
        <v>38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4735874.76</v>
      </c>
      <c r="I46" s="22">
        <v>5212098.9000000004</v>
      </c>
      <c r="J46" s="22">
        <v>6378278.5300000003</v>
      </c>
      <c r="K46" s="22">
        <v>9632893.5299999993</v>
      </c>
      <c r="L46" s="23">
        <f t="shared" si="0"/>
        <v>25959145.719999999</v>
      </c>
    </row>
    <row r="47" spans="1:12" ht="15.75">
      <c r="A47" s="3" t="s">
        <v>15</v>
      </c>
      <c r="B47" s="11" t="s">
        <v>39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256886</v>
      </c>
      <c r="I47" s="22">
        <v>0</v>
      </c>
      <c r="J47" s="22">
        <v>0</v>
      </c>
      <c r="K47" s="22">
        <v>0</v>
      </c>
      <c r="L47" s="23">
        <f t="shared" si="0"/>
        <v>256886</v>
      </c>
    </row>
    <row r="48" spans="1:12" ht="15.75">
      <c r="A48" s="3" t="s">
        <v>15</v>
      </c>
      <c r="B48" s="11" t="s">
        <v>40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3">
        <f t="shared" si="0"/>
        <v>0</v>
      </c>
    </row>
    <row r="49" spans="1:12" ht="15.75">
      <c r="A49" s="3" t="s">
        <v>15</v>
      </c>
      <c r="B49" s="11" t="s">
        <v>41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529230</v>
      </c>
      <c r="I49" s="22">
        <v>10600</v>
      </c>
      <c r="J49" s="22">
        <v>0</v>
      </c>
      <c r="K49" s="22">
        <v>0</v>
      </c>
      <c r="L49" s="23">
        <f t="shared" si="0"/>
        <v>539830</v>
      </c>
    </row>
    <row r="50" spans="1:12" ht="15.75">
      <c r="A50" s="3" t="s">
        <v>15</v>
      </c>
      <c r="B50" s="11" t="s">
        <v>42</v>
      </c>
      <c r="C50" s="22">
        <v>0</v>
      </c>
      <c r="D50" s="22">
        <v>0</v>
      </c>
      <c r="E50" s="22">
        <v>176970.59</v>
      </c>
      <c r="F50" s="22">
        <v>0</v>
      </c>
      <c r="G50" s="22">
        <v>0</v>
      </c>
      <c r="H50" s="22">
        <v>0</v>
      </c>
      <c r="I50" s="22">
        <v>0</v>
      </c>
      <c r="J50" s="22">
        <v>531000</v>
      </c>
      <c r="K50" s="22">
        <v>0</v>
      </c>
      <c r="L50" s="23">
        <f t="shared" si="0"/>
        <v>707970.59</v>
      </c>
    </row>
    <row r="51" spans="1:12" ht="15.75">
      <c r="A51" s="3" t="s">
        <v>13</v>
      </c>
      <c r="B51" s="10" t="s">
        <v>43</v>
      </c>
      <c r="C51" s="22">
        <v>1.4821969375237396E-323</v>
      </c>
      <c r="D51" s="22">
        <v>1.4821969375237396E-323</v>
      </c>
      <c r="E51" s="22">
        <v>9.8813129168249309E-324</v>
      </c>
      <c r="F51" s="22">
        <v>8000000</v>
      </c>
      <c r="G51" s="22">
        <v>2348605.39</v>
      </c>
      <c r="H51" s="22">
        <v>1703741.21</v>
      </c>
      <c r="I51" s="22">
        <v>4259353.0199999996</v>
      </c>
      <c r="J51" s="22">
        <v>2555611.81</v>
      </c>
      <c r="K51" s="22">
        <v>9.8813129168249309E-324</v>
      </c>
      <c r="L51" s="23">
        <f t="shared" si="0"/>
        <v>18867311.43</v>
      </c>
    </row>
    <row r="52" spans="1:12" ht="15.75">
      <c r="A52" s="3" t="s">
        <v>15</v>
      </c>
      <c r="B52" s="11" t="s">
        <v>44</v>
      </c>
      <c r="C52" s="22">
        <v>0</v>
      </c>
      <c r="D52" s="22">
        <v>0</v>
      </c>
      <c r="E52" s="22">
        <v>0</v>
      </c>
      <c r="F52" s="22">
        <v>8000000</v>
      </c>
      <c r="G52" s="22">
        <v>2348605.39</v>
      </c>
      <c r="H52" s="22">
        <v>0</v>
      </c>
      <c r="I52" s="22">
        <v>0</v>
      </c>
      <c r="J52" s="22">
        <v>0</v>
      </c>
      <c r="K52" s="22">
        <v>0</v>
      </c>
      <c r="L52" s="23">
        <f t="shared" si="0"/>
        <v>10348605.390000001</v>
      </c>
    </row>
    <row r="53" spans="1:12" ht="15.75">
      <c r="A53" s="3" t="s">
        <v>15</v>
      </c>
      <c r="B53" s="11" t="s">
        <v>45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1703741.21</v>
      </c>
      <c r="I53" s="22">
        <v>4259353.0199999996</v>
      </c>
      <c r="J53" s="22">
        <v>2555611.81</v>
      </c>
      <c r="K53" s="22">
        <v>0</v>
      </c>
      <c r="L53" s="23">
        <f t="shared" si="0"/>
        <v>8518706.0399999991</v>
      </c>
    </row>
    <row r="54" spans="1:12" ht="15.75">
      <c r="A54" s="3" t="s">
        <v>13</v>
      </c>
      <c r="B54" s="10" t="s">
        <v>46</v>
      </c>
      <c r="C54" s="22">
        <v>269398.40999999997</v>
      </c>
      <c r="D54" s="22">
        <v>269398.40999999997</v>
      </c>
      <c r="E54" s="22">
        <v>269398.40999999997</v>
      </c>
      <c r="F54" s="22">
        <v>269398.40999999997</v>
      </c>
      <c r="G54" s="22">
        <v>269398.40999999997</v>
      </c>
      <c r="H54" s="22">
        <v>269398.40999999997</v>
      </c>
      <c r="I54" s="22">
        <v>269398.40999999997</v>
      </c>
      <c r="J54" s="22">
        <v>269398.40999999997</v>
      </c>
      <c r="K54" s="22">
        <v>269398.40999999997</v>
      </c>
      <c r="L54" s="23">
        <f t="shared" si="0"/>
        <v>2424585.69</v>
      </c>
    </row>
    <row r="55" spans="1:12" ht="15.75">
      <c r="A55" s="3" t="s">
        <v>15</v>
      </c>
      <c r="B55" s="11" t="s">
        <v>47</v>
      </c>
      <c r="C55" s="22">
        <v>269398.40999999997</v>
      </c>
      <c r="D55" s="22">
        <v>269398.40999999997</v>
      </c>
      <c r="E55" s="22">
        <v>269398.40999999997</v>
      </c>
      <c r="F55" s="22">
        <v>269398.40999999997</v>
      </c>
      <c r="G55" s="22">
        <v>269398.40999999997</v>
      </c>
      <c r="H55" s="22">
        <v>269398.40999999997</v>
      </c>
      <c r="I55" s="22">
        <v>269398.40999999997</v>
      </c>
      <c r="J55" s="22">
        <v>269398.40999999997</v>
      </c>
      <c r="K55" s="22">
        <v>269398.40999999997</v>
      </c>
      <c r="L55" s="23">
        <f t="shared" si="0"/>
        <v>2424585.69</v>
      </c>
    </row>
    <row r="56" spans="1:12" ht="15.75">
      <c r="A56" s="3" t="s">
        <v>11</v>
      </c>
      <c r="B56" s="9" t="s">
        <v>48</v>
      </c>
      <c r="C56" s="22">
        <v>1589726.39</v>
      </c>
      <c r="D56" s="22">
        <v>1589726.39</v>
      </c>
      <c r="E56" s="22">
        <v>1589726.39</v>
      </c>
      <c r="F56" s="22">
        <v>1589726.39</v>
      </c>
      <c r="G56" s="22">
        <v>1589726.39</v>
      </c>
      <c r="H56" s="22">
        <v>1589726.39</v>
      </c>
      <c r="I56" s="22">
        <v>1589726.39</v>
      </c>
      <c r="J56" s="22">
        <v>1589726.39</v>
      </c>
      <c r="K56" s="22">
        <v>1589726.39</v>
      </c>
      <c r="L56" s="23">
        <f t="shared" si="0"/>
        <v>14307537.510000002</v>
      </c>
    </row>
    <row r="57" spans="1:12" ht="15.75">
      <c r="A57" s="3" t="s">
        <v>13</v>
      </c>
      <c r="B57" s="10" t="s">
        <v>49</v>
      </c>
      <c r="C57" s="22">
        <v>1589726.39</v>
      </c>
      <c r="D57" s="22">
        <v>1589726.39</v>
      </c>
      <c r="E57" s="22">
        <v>1589726.39</v>
      </c>
      <c r="F57" s="22">
        <v>1589726.39</v>
      </c>
      <c r="G57" s="22">
        <v>1589726.39</v>
      </c>
      <c r="H57" s="22">
        <v>1589726.39</v>
      </c>
      <c r="I57" s="22">
        <v>1589726.39</v>
      </c>
      <c r="J57" s="22">
        <v>1589726.39</v>
      </c>
      <c r="K57" s="22">
        <v>1589726.39</v>
      </c>
      <c r="L57" s="23">
        <f t="shared" si="0"/>
        <v>14307537.510000002</v>
      </c>
    </row>
    <row r="58" spans="1:12" ht="15.75">
      <c r="A58" s="3" t="s">
        <v>15</v>
      </c>
      <c r="B58" s="11" t="s">
        <v>50</v>
      </c>
      <c r="C58" s="22">
        <v>1589726.39</v>
      </c>
      <c r="D58" s="22">
        <v>1589726.39</v>
      </c>
      <c r="E58" s="22">
        <v>1589726.39</v>
      </c>
      <c r="F58" s="22">
        <v>1589726.39</v>
      </c>
      <c r="G58" s="22">
        <v>1589726.39</v>
      </c>
      <c r="H58" s="22">
        <v>1589726.39</v>
      </c>
      <c r="I58" s="22">
        <v>1589726.39</v>
      </c>
      <c r="J58" s="22">
        <v>1589726.39</v>
      </c>
      <c r="K58" s="22">
        <v>1589726.39</v>
      </c>
      <c r="L58" s="23">
        <f t="shared" si="0"/>
        <v>14307537.510000002</v>
      </c>
    </row>
  </sheetData>
  <mergeCells count="7">
    <mergeCell ref="A11:J11"/>
    <mergeCell ref="L16:L17"/>
    <mergeCell ref="A7:J7"/>
    <mergeCell ref="A8:J8"/>
    <mergeCell ref="A9:J9"/>
    <mergeCell ref="A10:J10"/>
    <mergeCell ref="A12:J12"/>
  </mergeCells>
  <pageMargins left="0.75" right="0.75" top="1" bottom="1" header="0.2" footer="0.2"/>
  <pageSetup scale="58" fitToHeight="1000" orientation="landscape" horizontalDpi="300" verticalDpi="300" r:id="rId1"/>
  <headerFooter alignWithMargins="0">
    <oddHeader>&amp;C
Reporte IGP02&amp;LSistema de Información de la Gestión Financiera
Periodo:2018&amp;REG-004-DEFRD_1535998935899S
11/09/2018 16:13:07
Página &amp;P de &amp;N
03800183323-SIGEF</oddHeader>
    <oddFooter>&amp;C&amp;L&amp;R 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21"/>
  <sheetViews>
    <sheetView workbookViewId="0"/>
  </sheetViews>
  <sheetFormatPr baseColWidth="10" defaultColWidth="9.140625" defaultRowHeight="12.75"/>
  <cols>
    <col min="1" max="1" width="23.42578125" customWidth="1"/>
    <col min="2" max="2" width="117.140625" customWidth="1"/>
  </cols>
  <sheetData>
    <row r="1" spans="1:2" ht="15.75">
      <c r="A1" s="18" t="s">
        <v>51</v>
      </c>
      <c r="B1" s="18"/>
    </row>
    <row r="2" spans="1:2" ht="15.75">
      <c r="A2" s="1" t="s">
        <v>52</v>
      </c>
      <c r="B2" s="2" t="s">
        <v>53</v>
      </c>
    </row>
    <row r="3" spans="1:2" ht="15.75">
      <c r="A3" s="1" t="s">
        <v>54</v>
      </c>
      <c r="B3" s="2" t="s">
        <v>55</v>
      </c>
    </row>
    <row r="4" spans="1:2" ht="15.75">
      <c r="A4" s="1" t="s">
        <v>56</v>
      </c>
      <c r="B4" s="2" t="s">
        <v>57</v>
      </c>
    </row>
    <row r="5" spans="1:2" ht="15.75">
      <c r="A5" s="1" t="s">
        <v>58</v>
      </c>
      <c r="B5" s="2" t="s">
        <v>59</v>
      </c>
    </row>
    <row r="6" spans="1:2" ht="15.75">
      <c r="A6" s="1" t="s">
        <v>60</v>
      </c>
      <c r="B6" s="2" t="s">
        <v>59</v>
      </c>
    </row>
    <row r="7" spans="1:2" ht="15.75">
      <c r="A7" s="1" t="s">
        <v>1</v>
      </c>
      <c r="B7" s="2" t="s">
        <v>61</v>
      </c>
    </row>
    <row r="8" spans="1:2" ht="15.75">
      <c r="A8" s="1" t="s">
        <v>62</v>
      </c>
      <c r="B8" s="2" t="s">
        <v>63</v>
      </c>
    </row>
    <row r="10" spans="1:2" ht="15.75">
      <c r="A10" s="18" t="s">
        <v>64</v>
      </c>
      <c r="B10" s="18"/>
    </row>
    <row r="11" spans="1:2" ht="15.75">
      <c r="A11" s="1" t="s">
        <v>65</v>
      </c>
      <c r="B11" s="2" t="s">
        <v>66</v>
      </c>
    </row>
    <row r="12" spans="1:2" ht="15.75">
      <c r="A12" s="1" t="s">
        <v>67</v>
      </c>
      <c r="B12" s="2" t="s">
        <v>68</v>
      </c>
    </row>
    <row r="13" spans="1:2" ht="15.75">
      <c r="A13" s="1" t="s">
        <v>69</v>
      </c>
      <c r="B13" s="2" t="s">
        <v>70</v>
      </c>
    </row>
    <row r="14" spans="1:2" ht="15.75">
      <c r="A14" s="1" t="s">
        <v>71</v>
      </c>
      <c r="B14" s="2" t="s">
        <v>72</v>
      </c>
    </row>
    <row r="15" spans="1:2" ht="15.75">
      <c r="A15" s="1" t="s">
        <v>71</v>
      </c>
      <c r="B15" s="2" t="s">
        <v>73</v>
      </c>
    </row>
    <row r="16" spans="1:2" ht="15.75">
      <c r="A16" s="1" t="s">
        <v>65</v>
      </c>
      <c r="B16" s="2" t="s">
        <v>74</v>
      </c>
    </row>
    <row r="17" spans="1:2" ht="15.75">
      <c r="A17" s="1" t="s">
        <v>75</v>
      </c>
      <c r="B17" s="2" t="s">
        <v>76</v>
      </c>
    </row>
    <row r="18" spans="1:2" ht="15.75">
      <c r="A18" s="1" t="s">
        <v>65</v>
      </c>
      <c r="B18" s="2" t="s">
        <v>77</v>
      </c>
    </row>
    <row r="19" spans="1:2" ht="15.75">
      <c r="A19" s="1" t="s">
        <v>65</v>
      </c>
      <c r="B19" s="2" t="s">
        <v>78</v>
      </c>
    </row>
    <row r="20" spans="1:2" ht="15.75">
      <c r="A20" s="1" t="s">
        <v>79</v>
      </c>
      <c r="B20" s="2" t="s">
        <v>80</v>
      </c>
    </row>
    <row r="21" spans="1:2" ht="15.75">
      <c r="A21" s="1" t="s">
        <v>3</v>
      </c>
      <c r="B21" s="2" t="s">
        <v>3</v>
      </c>
    </row>
  </sheetData>
  <mergeCells count="2">
    <mergeCell ref="A1:B1"/>
    <mergeCell ref="A10:B10"/>
  </mergeCells>
  <pageMargins left="0.75" right="0.75" top="1" bottom="1" header="0.2" footer="0.2"/>
  <pageSetup fitToHeight="1000" orientation="landscape" horizontalDpi="300" verticalDpi="300" copies="0"/>
  <headerFooter alignWithMargins="0">
    <oddHeader>&amp;C
Reporte IGP02&amp;LSistema de Información de la Gestión Financiera
Periodo:2018&amp;REG-004-DEFRD_1535998935899S
11/09/2018 16:13:07
Página &amp;P de &amp;N
03800183323-SIGEF</oddHeader>
    <oddFooter>&amp;C&amp;L&amp;R 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RefCCPCuenta</vt:lpstr>
      <vt:lpstr>Definiciï¿½n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Asitente Contabilidada CESAC</dc:creator>
  <cp:lastModifiedBy>asist.contabilidad</cp:lastModifiedBy>
  <cp:lastPrinted>2018-10-01T21:10:38Z</cp:lastPrinted>
  <dcterms:created xsi:type="dcterms:W3CDTF">2018-09-11T20:25:04Z</dcterms:created>
  <dcterms:modified xsi:type="dcterms:W3CDTF">2018-10-01T21:11:18Z</dcterms:modified>
</cp:coreProperties>
</file>