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Escuela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Escuela'!$C$7:$K$45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35" i="1" l="1"/>
  <c r="I36" i="1" l="1"/>
  <c r="H36" i="1"/>
  <c r="J26" i="1" l="1"/>
  <c r="J27" i="1" s="1"/>
  <c r="J28" i="1" s="1"/>
  <c r="J29" i="1" s="1"/>
  <c r="J30" i="1" s="1"/>
  <c r="J31" i="1" s="1"/>
  <c r="J32" i="1" s="1"/>
  <c r="J33" i="1" s="1"/>
  <c r="J34" i="1" s="1"/>
  <c r="J36" i="1" l="1"/>
</calcChain>
</file>

<file path=xl/sharedStrings.xml><?xml version="1.0" encoding="utf-8"?>
<sst xmlns="http://schemas.openxmlformats.org/spreadsheetml/2006/main" count="34" uniqueCount="27">
  <si>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</si>
  <si>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</si>
  <si>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</si>
  <si>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</si>
  <si>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</si>
  <si>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</si>
  <si>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</si>
  <si>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</si>
  <si>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</si>
  <si>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</si>
  <si>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</si>
  <si>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</si>
  <si>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</si>
  <si>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</si>
  <si>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</si>
  <si>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 xml:space="preserve">  Del 01 al  31 de enero del 2021</t>
  </si>
  <si>
    <t>4524000015712</t>
  </si>
  <si>
    <t>TRANSFERENCIA</t>
  </si>
  <si>
    <t>4524000015713</t>
  </si>
  <si>
    <t>1450200130269</t>
  </si>
  <si>
    <t>DEPOSITO</t>
  </si>
  <si>
    <t>1028200130111</t>
  </si>
  <si>
    <t>1042200130064</t>
  </si>
  <si>
    <t>1404200020462</t>
  </si>
  <si>
    <t>1415200020368</t>
  </si>
  <si>
    <t>923200080046</t>
  </si>
  <si>
    <t>1322200020307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</si>
</sst>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2" applyNumberFormat="1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2" applyNumberFormat="1" applyFont="1" applyBorder="1"/>
    <xf numFmtId="164" fontId="13" fillId="0" borderId="3" xfId="5" applyNumberFormat="1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4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1061356</xdr:colOff>
      <xdr:row>36</xdr:row>
      <xdr:rowOff>149680</xdr:rowOff>
    </xdr:from>
    <xdr:to>
      <xdr:col>6</xdr:col>
      <xdr:colOff>380999</xdr:colOff>
      <xdr:row>44</xdr:row>
      <xdr:rowOff>204107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82" t="6452" b="7097"/>
        <a:stretch/>
      </xdr:blipFill>
      <xdr:spPr>
        <a:xfrm>
          <a:off x="3619499" y="8749394"/>
          <a:ext cx="3102429" cy="1945820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4354286</xdr:colOff>
      <xdr:row>37</xdr:row>
      <xdr:rowOff>13607</xdr:rowOff>
    </xdr:from>
    <xdr:to>
      <xdr:col>9</xdr:col>
      <xdr:colOff>576015</xdr:colOff>
      <xdr:row>43</xdr:row>
      <xdr:rowOff>149679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83" t="16789" r="383" b="-5110"/>
        <a:stretch/>
      </xdr:blipFill>
      <xdr:spPr>
        <a:xfrm>
          <a:off x="10695215" y="8817428"/>
          <a:ext cx="3555979" cy="1646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9"/>
  <sheetViews>
    <sheetView tabSelected="1" view="pageBreakPreview" topLeftCell="A34" zoomScale="70" zoomScaleNormal="70" zoomScaleSheetLayoutView="70" workbookViewId="0">
      <selection activeCell="J41" sqref="J41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2" t="s">
        <v>8</v>
      </c>
      <c r="D15" s="62"/>
      <c r="E15" s="62"/>
      <c r="F15" s="62"/>
      <c r="G15" s="62"/>
      <c r="H15" s="62"/>
      <c r="I15" s="62"/>
      <c r="J15" s="62"/>
      <c r="K15" s="62"/>
    </row>
    <row r="16" spans="3:11" s="13" customFormat="1" ht="19.5" x14ac:dyDescent="0.2">
      <c r="C16" s="63" t="s">
        <v>9</v>
      </c>
      <c r="D16" s="63"/>
      <c r="E16" s="63"/>
      <c r="F16" s="63"/>
      <c r="G16" s="63"/>
      <c r="H16" s="63"/>
      <c r="I16" s="63"/>
      <c r="J16" s="63"/>
      <c r="K16" s="63"/>
    </row>
    <row r="17" spans="1:13" s="13" customFormat="1" ht="20.25" x14ac:dyDescent="0.2">
      <c r="D17" s="67"/>
      <c r="E17" s="67"/>
      <c r="F17" s="67"/>
      <c r="G17" s="67"/>
      <c r="H17" s="67"/>
      <c r="I17" s="67"/>
      <c r="J17" s="67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7" t="s">
        <v>2</v>
      </c>
      <c r="D19" s="77"/>
      <c r="E19" s="77"/>
      <c r="F19" s="77"/>
      <c r="G19" s="77"/>
      <c r="H19" s="77"/>
      <c r="I19" s="77"/>
      <c r="J19" s="77"/>
      <c r="K19" s="77"/>
    </row>
    <row r="20" spans="1:13" s="13" customFormat="1" ht="18" x14ac:dyDescent="0.2">
      <c r="A20" s="16" t="s">
        <v>6</v>
      </c>
      <c r="C20" s="77" t="s">
        <v>10</v>
      </c>
      <c r="D20" s="77"/>
      <c r="E20" s="77"/>
      <c r="F20" s="77"/>
      <c r="G20" s="77"/>
      <c r="H20" s="77"/>
      <c r="I20" s="77"/>
      <c r="J20" s="77"/>
      <c r="K20" s="77"/>
    </row>
    <row r="21" spans="1:13" s="13" customFormat="1" ht="18" customHeight="1" x14ac:dyDescent="0.2">
      <c r="C21" s="77" t="s">
        <v>15</v>
      </c>
      <c r="D21" s="77"/>
      <c r="E21" s="77"/>
      <c r="F21" s="77"/>
      <c r="G21" s="77"/>
      <c r="H21" s="77"/>
      <c r="I21" s="77"/>
      <c r="J21" s="77"/>
      <c r="K21" s="77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5"/>
      <c r="E23" s="73" t="s">
        <v>11</v>
      </c>
      <c r="F23" s="74"/>
      <c r="G23" s="75"/>
      <c r="H23" s="70"/>
      <c r="I23" s="71"/>
      <c r="J23" s="72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6"/>
      <c r="E24" s="76"/>
      <c r="F24" s="76"/>
      <c r="G24" s="36"/>
      <c r="H24" s="68" t="s">
        <v>5</v>
      </c>
      <c r="I24" s="69"/>
      <c r="J24" s="37">
        <v>2574317.61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6"/>
      <c r="E25" s="38" t="s">
        <v>3</v>
      </c>
      <c r="F25" s="38" t="s">
        <v>13</v>
      </c>
      <c r="G25" s="38" t="s">
        <v>4</v>
      </c>
      <c r="H25" s="38" t="s">
        <v>0</v>
      </c>
      <c r="I25" s="38" t="s">
        <v>1</v>
      </c>
      <c r="J25" s="38"/>
      <c r="K25" s="8"/>
      <c r="L25" s="8"/>
      <c r="M25" s="8"/>
    </row>
    <row r="26" spans="1:13" s="11" customFormat="1" ht="19.5" customHeight="1" x14ac:dyDescent="0.3">
      <c r="D26" s="39"/>
      <c r="E26" s="40">
        <v>44564</v>
      </c>
      <c r="F26" s="41" t="s">
        <v>16</v>
      </c>
      <c r="G26" s="42" t="s">
        <v>17</v>
      </c>
      <c r="H26" s="43">
        <v>1437.5</v>
      </c>
      <c r="I26" s="44"/>
      <c r="J26" s="49">
        <f>J24+H26-I26</f>
        <v>2575755.11</v>
      </c>
    </row>
    <row r="27" spans="1:13" s="11" customFormat="1" ht="18" customHeight="1" x14ac:dyDescent="0.3">
      <c r="D27" s="39"/>
      <c r="E27" s="40">
        <v>44564</v>
      </c>
      <c r="F27" s="45" t="s">
        <v>18</v>
      </c>
      <c r="G27" s="42" t="s">
        <v>17</v>
      </c>
      <c r="H27" s="47">
        <v>97000.12</v>
      </c>
      <c r="I27" s="48"/>
      <c r="J27" s="49">
        <f>+J26+H27-I27</f>
        <v>2672755.23</v>
      </c>
    </row>
    <row r="28" spans="1:13" s="11" customFormat="1" ht="18" customHeight="1" x14ac:dyDescent="0.3">
      <c r="D28" s="39"/>
      <c r="E28" s="40">
        <v>44573</v>
      </c>
      <c r="F28" s="45" t="s">
        <v>19</v>
      </c>
      <c r="G28" s="42" t="s">
        <v>20</v>
      </c>
      <c r="H28" s="47">
        <v>100</v>
      </c>
      <c r="I28" s="48"/>
      <c r="J28" s="49">
        <f t="shared" ref="J28:J35" si="0">+J27+H28-I28</f>
        <v>2672855.23</v>
      </c>
    </row>
    <row r="29" spans="1:13" s="11" customFormat="1" ht="18" customHeight="1" x14ac:dyDescent="0.3">
      <c r="D29" s="39"/>
      <c r="E29" s="40">
        <v>44575</v>
      </c>
      <c r="F29" s="45" t="s">
        <v>21</v>
      </c>
      <c r="G29" s="42" t="s">
        <v>20</v>
      </c>
      <c r="H29" s="47">
        <v>100</v>
      </c>
      <c r="I29" s="48"/>
      <c r="J29" s="49">
        <f t="shared" si="0"/>
        <v>2672955.23</v>
      </c>
    </row>
    <row r="30" spans="1:13" s="11" customFormat="1" ht="18" customHeight="1" x14ac:dyDescent="0.3">
      <c r="D30" s="39"/>
      <c r="E30" s="40">
        <v>44579</v>
      </c>
      <c r="F30" s="45" t="s">
        <v>22</v>
      </c>
      <c r="G30" s="42" t="s">
        <v>20</v>
      </c>
      <c r="H30" s="47">
        <v>100</v>
      </c>
      <c r="I30" s="48"/>
      <c r="J30" s="49">
        <f t="shared" si="0"/>
        <v>2673055.23</v>
      </c>
    </row>
    <row r="31" spans="1:13" s="11" customFormat="1" ht="18" customHeight="1" x14ac:dyDescent="0.3">
      <c r="D31" s="39"/>
      <c r="E31" s="40">
        <v>44586</v>
      </c>
      <c r="F31" s="45" t="s">
        <v>23</v>
      </c>
      <c r="G31" s="42" t="s">
        <v>20</v>
      </c>
      <c r="H31" s="47">
        <v>100</v>
      </c>
      <c r="I31" s="48"/>
      <c r="J31" s="49">
        <f t="shared" si="0"/>
        <v>2673155.23</v>
      </c>
    </row>
    <row r="32" spans="1:13" s="11" customFormat="1" ht="18" customHeight="1" x14ac:dyDescent="0.3">
      <c r="D32" s="39"/>
      <c r="E32" s="40">
        <v>44587</v>
      </c>
      <c r="F32" s="45" t="s">
        <v>24</v>
      </c>
      <c r="G32" s="42" t="s">
        <v>20</v>
      </c>
      <c r="H32" s="47">
        <v>100</v>
      </c>
      <c r="I32" s="48"/>
      <c r="J32" s="49">
        <f t="shared" si="0"/>
        <v>2673255.23</v>
      </c>
    </row>
    <row r="33" spans="4:95" s="11" customFormat="1" ht="18" customHeight="1" x14ac:dyDescent="0.3">
      <c r="D33" s="39"/>
      <c r="E33" s="40">
        <v>44589</v>
      </c>
      <c r="F33" s="45" t="s">
        <v>25</v>
      </c>
      <c r="G33" s="42" t="s">
        <v>20</v>
      </c>
      <c r="H33" s="47">
        <v>100</v>
      </c>
      <c r="I33" s="48"/>
      <c r="J33" s="49">
        <f t="shared" si="0"/>
        <v>2673355.23</v>
      </c>
    </row>
    <row r="34" spans="4:95" s="11" customFormat="1" ht="18" customHeight="1" x14ac:dyDescent="0.3">
      <c r="D34" s="39"/>
      <c r="E34" s="40">
        <v>44589</v>
      </c>
      <c r="F34" s="45" t="s">
        <v>26</v>
      </c>
      <c r="G34" s="42" t="s">
        <v>20</v>
      </c>
      <c r="H34" s="47">
        <v>100</v>
      </c>
      <c r="I34" s="48"/>
      <c r="J34" s="49">
        <f t="shared" si="0"/>
        <v>2673455.23</v>
      </c>
    </row>
    <row r="35" spans="4:95" s="8" customFormat="1" ht="27" customHeight="1" x14ac:dyDescent="0.3">
      <c r="D35" s="39"/>
      <c r="E35" s="40"/>
      <c r="F35" s="50"/>
      <c r="G35" s="51" t="s">
        <v>12</v>
      </c>
      <c r="H35" s="52"/>
      <c r="I35" s="53">
        <v>175</v>
      </c>
      <c r="J35" s="49">
        <f t="shared" si="0"/>
        <v>2673280.23</v>
      </c>
    </row>
    <row r="36" spans="4:95" s="8" customFormat="1" ht="20.25" x14ac:dyDescent="0.3">
      <c r="D36" s="54"/>
      <c r="E36" s="60"/>
      <c r="F36" s="61"/>
      <c r="G36" s="46" t="s">
        <v>14</v>
      </c>
      <c r="H36" s="55">
        <f>SUM(H26:H35)</f>
        <v>99137.62</v>
      </c>
      <c r="I36" s="55">
        <f>SUM(I26:I35)</f>
        <v>175</v>
      </c>
      <c r="J36" s="55">
        <f>SUM(J35)</f>
        <v>2673280.23</v>
      </c>
    </row>
    <row r="37" spans="4:95" s="8" customFormat="1" ht="16.5" customHeight="1" x14ac:dyDescent="0.25">
      <c r="D37" s="24"/>
      <c r="E37" s="34"/>
      <c r="F37" s="25"/>
      <c r="G37" s="25"/>
      <c r="H37" s="26"/>
      <c r="I37" s="27"/>
      <c r="J37" s="35"/>
    </row>
    <row r="38" spans="4:95" s="8" customFormat="1" ht="16.5" customHeight="1" x14ac:dyDescent="0.25">
      <c r="D38" s="24"/>
      <c r="E38" s="34"/>
      <c r="F38" s="25"/>
      <c r="G38" s="25"/>
      <c r="H38" s="26"/>
      <c r="I38" s="27"/>
      <c r="J38" s="35"/>
    </row>
    <row r="39" spans="4:95" s="8" customFormat="1" ht="16.5" customHeight="1" x14ac:dyDescent="0.25">
      <c r="D39" s="24"/>
      <c r="E39" s="34"/>
      <c r="F39" s="25"/>
      <c r="G39" s="25"/>
      <c r="H39" s="26"/>
      <c r="I39" s="27"/>
      <c r="J39" s="35"/>
    </row>
    <row r="40" spans="4:95" s="8" customFormat="1" ht="16.5" customHeight="1" x14ac:dyDescent="0.25">
      <c r="D40" s="24"/>
      <c r="E40" s="34"/>
      <c r="F40" s="25"/>
      <c r="G40" s="25"/>
      <c r="H40" s="26"/>
      <c r="I40" s="27"/>
      <c r="J40" s="35"/>
    </row>
    <row r="41" spans="4:95" ht="24" customHeight="1" x14ac:dyDescent="0.2">
      <c r="D41" s="5"/>
      <c r="E41" s="21"/>
      <c r="F41" s="21"/>
      <c r="G41" s="5"/>
      <c r="H41" s="9"/>
      <c r="I41" s="9"/>
      <c r="J41" s="33"/>
      <c r="K41" s="15"/>
      <c r="L41" s="15"/>
      <c r="M41" s="15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</row>
    <row r="42" spans="4:95" ht="24" customHeight="1" x14ac:dyDescent="0.2">
      <c r="E42" s="5"/>
      <c r="F42" s="6"/>
      <c r="G42" s="6"/>
      <c r="I42" s="4"/>
      <c r="J42" s="4"/>
    </row>
    <row r="43" spans="4:95" ht="24" customHeight="1" x14ac:dyDescent="0.2">
      <c r="E43" s="28"/>
      <c r="F43" s="29"/>
      <c r="G43" s="30"/>
      <c r="H43" s="78"/>
      <c r="I43" s="78"/>
      <c r="J43" s="78"/>
      <c r="K43" s="78"/>
    </row>
    <row r="44" spans="4:95" ht="14.25" customHeight="1" x14ac:dyDescent="0.2">
      <c r="E44" s="32"/>
      <c r="F44" s="30"/>
      <c r="G44" s="30"/>
      <c r="H44" s="28"/>
      <c r="I44" s="31"/>
      <c r="J44" s="31"/>
    </row>
    <row r="45" spans="4:95" ht="19.5" customHeight="1" x14ac:dyDescent="0.2">
      <c r="E45" s="32"/>
      <c r="F45" s="30"/>
      <c r="G45" s="30"/>
      <c r="H45" s="56"/>
      <c r="I45" s="56"/>
      <c r="J45" s="56"/>
    </row>
    <row r="46" spans="4:95" ht="24" customHeight="1" x14ac:dyDescent="0.2">
      <c r="D46" s="7"/>
      <c r="E46" s="6"/>
      <c r="F46" s="6"/>
      <c r="G46" s="3"/>
      <c r="H46" s="4"/>
      <c r="I46" s="4"/>
      <c r="J46" s="4"/>
    </row>
    <row r="47" spans="4:95" ht="24" customHeight="1" x14ac:dyDescent="0.2">
      <c r="D47" s="64"/>
      <c r="E47" s="64"/>
      <c r="F47" s="64"/>
      <c r="G47" s="64"/>
      <c r="H47" s="64"/>
      <c r="I47" s="64"/>
      <c r="J47" s="4"/>
    </row>
    <row r="48" spans="4:95" ht="24" customHeight="1" x14ac:dyDescent="0.2">
      <c r="D48" s="64"/>
      <c r="E48" s="64"/>
      <c r="F48" s="64"/>
      <c r="G48" s="64"/>
      <c r="H48" s="64"/>
      <c r="I48" s="64"/>
      <c r="J48" s="4"/>
    </row>
    <row r="49" spans="4:10" ht="24" customHeight="1" x14ac:dyDescent="0.2">
      <c r="D49" s="7"/>
      <c r="E49" s="6"/>
      <c r="F49" s="6"/>
      <c r="G49" s="3"/>
      <c r="H49" s="4"/>
      <c r="I49" s="4"/>
      <c r="J49" s="4"/>
    </row>
    <row r="50" spans="4:10" ht="24" customHeight="1" x14ac:dyDescent="0.2">
      <c r="D50" s="7"/>
      <c r="E50" s="6"/>
      <c r="F50" s="6"/>
      <c r="G50" s="3"/>
      <c r="H50" s="4"/>
      <c r="I50" s="4"/>
      <c r="J50" s="4"/>
    </row>
    <row r="51" spans="4:10" ht="24" customHeight="1" x14ac:dyDescent="0.2">
      <c r="D51" s="5"/>
      <c r="E51" s="6"/>
      <c r="F51" s="6"/>
      <c r="G51" s="3"/>
      <c r="H51" s="4"/>
      <c r="I51" s="4"/>
      <c r="J51" s="4"/>
    </row>
    <row r="52" spans="4:10" ht="24" customHeight="1" x14ac:dyDescent="0.2">
      <c r="D52" s="59"/>
      <c r="E52" s="59"/>
      <c r="F52" s="59"/>
      <c r="G52" s="59"/>
      <c r="H52" s="59"/>
      <c r="I52" s="59"/>
      <c r="J52" s="59"/>
    </row>
    <row r="53" spans="4:10" ht="24" customHeight="1" x14ac:dyDescent="0.2">
      <c r="D53" s="58"/>
      <c r="E53" s="58"/>
      <c r="F53" s="58"/>
      <c r="G53" s="58"/>
      <c r="H53" s="58"/>
      <c r="I53" s="58"/>
      <c r="J53" s="58"/>
    </row>
    <row r="54" spans="4:10" ht="24" customHeight="1" x14ac:dyDescent="0.2">
      <c r="D54" s="57"/>
      <c r="E54" s="57"/>
      <c r="F54" s="57"/>
      <c r="G54" s="57"/>
      <c r="H54" s="57"/>
      <c r="I54" s="57"/>
      <c r="J54" s="57"/>
    </row>
    <row r="55" spans="4:10" ht="24" customHeight="1" x14ac:dyDescent="0.2">
      <c r="D55" s="57"/>
      <c r="E55" s="57"/>
      <c r="F55" s="57"/>
      <c r="G55" s="57"/>
      <c r="H55" s="57"/>
      <c r="I55" s="57"/>
      <c r="J55" s="57"/>
    </row>
    <row r="56" spans="4:10" ht="24" customHeight="1" x14ac:dyDescent="0.2">
      <c r="D56" s="57"/>
      <c r="E56" s="57"/>
      <c r="F56" s="57"/>
      <c r="G56" s="57"/>
      <c r="H56" s="57"/>
      <c r="I56" s="57"/>
      <c r="J56" s="57"/>
    </row>
    <row r="57" spans="4:10" ht="20.25" x14ac:dyDescent="0.2">
      <c r="D57" s="57"/>
      <c r="E57" s="57"/>
      <c r="F57" s="57"/>
      <c r="G57" s="57"/>
      <c r="H57" s="57"/>
      <c r="I57" s="57"/>
      <c r="J57" s="57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66" spans="4:10" x14ac:dyDescent="0.2">
      <c r="D66" s="10"/>
      <c r="E66" s="22"/>
      <c r="F66" s="22"/>
      <c r="G66" s="10"/>
      <c r="H66" s="10"/>
      <c r="I66" s="10"/>
      <c r="J66" s="10"/>
    </row>
    <row r="67" spans="4:10" x14ac:dyDescent="0.2">
      <c r="D67" s="10"/>
      <c r="E67" s="22"/>
      <c r="F67" s="22"/>
      <c r="G67" s="10"/>
      <c r="H67" s="10"/>
      <c r="I67" s="10"/>
      <c r="J67" s="10"/>
    </row>
    <row r="68" spans="4:10" x14ac:dyDescent="0.2">
      <c r="D68" s="10"/>
      <c r="E68" s="22"/>
      <c r="F68" s="22"/>
      <c r="G68" s="10"/>
      <c r="H68" s="10"/>
      <c r="I68" s="10"/>
      <c r="J68" s="10"/>
    </row>
    <row r="69" spans="4:10" x14ac:dyDescent="0.2">
      <c r="D69" s="10"/>
      <c r="E69" s="22"/>
      <c r="F69" s="22"/>
      <c r="G69" s="10"/>
      <c r="H69" s="10"/>
      <c r="I69" s="10"/>
      <c r="J69" s="10"/>
    </row>
    <row r="88" spans="4:4" ht="13.5" thickBot="1" x14ac:dyDescent="0.25"/>
    <row r="89" spans="4:4" ht="15" x14ac:dyDescent="0.2">
      <c r="D89" s="2"/>
    </row>
  </sheetData>
  <mergeCells count="22">
    <mergeCell ref="E36:F36"/>
    <mergeCell ref="C15:K15"/>
    <mergeCell ref="C16:K16"/>
    <mergeCell ref="D47:I47"/>
    <mergeCell ref="D56:J56"/>
    <mergeCell ref="D48:I4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3:K43"/>
    <mergeCell ref="H45:J45"/>
    <mergeCell ref="D57:J57"/>
    <mergeCell ref="D53:J53"/>
    <mergeCell ref="D55:J55"/>
    <mergeCell ref="D54:J54"/>
    <mergeCell ref="D52:J52"/>
  </mergeCells>
  <phoneticPr fontId="2" type="noConversion"/>
  <printOptions horizontalCentered="1"/>
  <pageMargins left="0" right="0" top="1.355" bottom="7.0000000000000007E-2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2021-08-09T12:30:04Z</cp:lastPrinted>
  <dcterms:created xsi:type="dcterms:W3CDTF">2006-07-11T17:39:34Z</dcterms:created>
  <dcterms:modified xsi:type="dcterms:W3CDTF">2022-02-09T15:30:55Z</dcterms:modified>
</cp:coreProperties>
</file>