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uis.chittick\Desktop\Trabajo\Reportes Mensuales\Reporte de Ingresos y Gastos\Escuela\"/>
    </mc:Choice>
  </mc:AlternateContent>
  <bookViews>
    <workbookView xWindow="0" yWindow="0" windowWidth="20490" windowHeight="7755" tabRatio="601"/>
  </bookViews>
  <sheets>
    <sheet name="libro banco Escuela" sheetId="1" r:id="rId1"/>
  </sheets>
  <definedNames>
    <definedName name="_xlnm.Print_Area" localSheetId="0">'libro banco Escuela'!$C$7:$K$65</definedName>
    <definedName name="_xlnm.Print_Titles" localSheetId="0">'libro banco Escuela'!$7:$25</definedName>
  </definedNames>
  <calcPr calcId="162913"/>
</workbook>
</file>

<file path=xl/calcChain.xml><?xml version="1.0" encoding="utf-8"?>
<calcChain xmlns="http://schemas.openxmlformats.org/spreadsheetml/2006/main">
  <c r="J26" i="1" l="1"/>
  <c r="H56" i="1"/>
  <c r="J27" i="1" l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I56" i="1" l="1"/>
  <c r="J56" i="1" l="1"/>
</calcChain>
</file>

<file path=xl/sharedStrings.xml><?xml version="1.0" encoding="utf-8"?>
<sst xmlns="http://schemas.openxmlformats.org/spreadsheetml/2006/main" count="74" uniqueCount="48">
  <si>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</si>
  <si>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</si>
  <si>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</si>
  <si>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</si>
  <si>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</si>
  <si>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</si>
  <si>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</si>
  <si>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</si>
  <si>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</si>
  <si>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</si>
  <si>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</si>
  <si>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</si>
  <si>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</si>
  <si>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</si>
  <si>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</si>
  <si>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DEPOSITO</t>
  </si>
  <si>
    <t>TRANSFERENCIA</t>
  </si>
  <si>
    <t xml:space="preserve">  Del 01 al  30 de Noviembre del 2021</t>
  </si>
  <si>
    <t>24737570390</t>
  </si>
  <si>
    <t>21103000120080096</t>
  </si>
  <si>
    <t>21103000120080099</t>
  </si>
  <si>
    <t>21103000120080093</t>
  </si>
  <si>
    <t>211104000120040013</t>
  </si>
  <si>
    <t>4524000012000</t>
  </si>
  <si>
    <t>211104000120150394</t>
  </si>
  <si>
    <t>4524000013792</t>
  </si>
  <si>
    <t>211109003390020062</t>
  </si>
  <si>
    <t>211112000120080012</t>
  </si>
  <si>
    <t>211116005080010005</t>
  </si>
  <si>
    <t>211116005080010008</t>
  </si>
  <si>
    <t>211116000120040141</t>
  </si>
  <si>
    <t>211116002330050021</t>
  </si>
  <si>
    <t>211117000120020040</t>
  </si>
  <si>
    <t>211117000120020043</t>
  </si>
  <si>
    <t>211117000120020046</t>
  </si>
  <si>
    <t>211117000120020049</t>
  </si>
  <si>
    <t>211117000120020052</t>
  </si>
  <si>
    <t>211117000120020055</t>
  </si>
  <si>
    <t>211119000120150242</t>
  </si>
  <si>
    <t>211122000120020475</t>
  </si>
  <si>
    <t>211122000120150695</t>
  </si>
  <si>
    <t>211123000120020182</t>
  </si>
  <si>
    <t>211124000120150447</t>
  </si>
  <si>
    <t>24937366275</t>
  </si>
  <si>
    <t>211126000120040027</t>
  </si>
  <si>
    <t>211130000120040104</t>
  </si>
  <si>
    <t>4524000045491</t>
  </si>
  <si>
    <t>COMISION DEL 0.15%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</si>
</sst>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</font>
    <font>
      <b/>
      <sz val="12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164" fontId="9" fillId="0" borderId="0" xfId="0" applyNumberFormat="1" applyFont="1" applyBorder="1"/>
    <xf numFmtId="164" fontId="15" fillId="0" borderId="0" xfId="5" applyNumberFormat="1" applyFont="1" applyBorder="1"/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3" fillId="0" borderId="6" xfId="0" applyFont="1" applyBorder="1"/>
    <xf numFmtId="164" fontId="13" fillId="0" borderId="6" xfId="2" applyNumberFormat="1" applyFont="1" applyBorder="1"/>
    <xf numFmtId="164" fontId="13" fillId="0" borderId="6" xfId="5" applyNumberFormat="1" applyFont="1" applyBorder="1"/>
    <xf numFmtId="49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164" fontId="13" fillId="0" borderId="3" xfId="2" applyNumberFormat="1" applyFont="1" applyBorder="1"/>
    <xf numFmtId="164" fontId="13" fillId="0" borderId="3" xfId="5" applyNumberFormat="1" applyFont="1" applyBorder="1"/>
    <xf numFmtId="164" fontId="13" fillId="0" borderId="11" xfId="5" applyNumberFormat="1" applyFont="1" applyBorder="1"/>
    <xf numFmtId="49" fontId="13" fillId="0" borderId="12" xfId="0" applyNumberFormat="1" applyFont="1" applyBorder="1" applyAlignment="1">
      <alignment horizontal="center"/>
    </xf>
    <xf numFmtId="0" fontId="13" fillId="0" borderId="12" xfId="0" applyFont="1" applyBorder="1"/>
    <xf numFmtId="164" fontId="13" fillId="0" borderId="12" xfId="0" applyNumberFormat="1" applyFont="1" applyBorder="1"/>
    <xf numFmtId="164" fontId="13" fillId="0" borderId="12" xfId="5" applyNumberFormat="1" applyFont="1" applyBorder="1"/>
    <xf numFmtId="0" fontId="13" fillId="3" borderId="13" xfId="0" applyFont="1" applyFill="1" applyBorder="1" applyAlignment="1">
      <alignment horizontal="center" vertical="center"/>
    </xf>
    <xf numFmtId="164" fontId="11" fillId="0" borderId="3" xfId="2" applyNumberFormat="1" applyFont="1" applyBorder="1"/>
    <xf numFmtId="4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612321</xdr:colOff>
      <xdr:row>56</xdr:row>
      <xdr:rowOff>149679</xdr:rowOff>
    </xdr:from>
    <xdr:to>
      <xdr:col>6</xdr:col>
      <xdr:colOff>515020</xdr:colOff>
      <xdr:row>64</xdr:row>
      <xdr:rowOff>122466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3714" y="13375822"/>
          <a:ext cx="4801270" cy="1864180"/>
        </a:xfrm>
        <a:prstGeom prst="rect">
          <a:avLst/>
        </a:prstGeom>
      </xdr:spPr>
    </xdr:pic>
    <xdr:clientData/>
  </xdr:twoCellAnchor>
  <xdr:twoCellAnchor editAs="oneCell">
    <xdr:from>
      <xdr:col>6</xdr:col>
      <xdr:colOff>4259034</xdr:colOff>
      <xdr:row>57</xdr:row>
      <xdr:rowOff>13607</xdr:rowOff>
    </xdr:from>
    <xdr:to>
      <xdr:col>9</xdr:col>
      <xdr:colOff>1365229</xdr:colOff>
      <xdr:row>63</xdr:row>
      <xdr:rowOff>27215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8998" y="13443857"/>
          <a:ext cx="4440445" cy="15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09"/>
  <sheetViews>
    <sheetView tabSelected="1" view="pageBreakPreview" topLeftCell="A54" zoomScale="70" zoomScaleNormal="70" zoomScaleSheetLayoutView="70" workbookViewId="0">
      <selection activeCell="G62" sqref="G62"/>
    </sheetView>
  </sheetViews>
  <sheetFormatPr baseColWidth="10" defaultColWidth="9.140625" defaultRowHeight="12.75" x14ac:dyDescent="0.2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9" style="23" customWidth="1"/>
    <col min="7" max="7" width="74.5703125" style="1" customWidth="1"/>
    <col min="8" max="9" width="17.7109375" style="1" customWidth="1"/>
    <col min="10" max="10" width="24.42578125" style="1" customWidth="1"/>
    <col min="11" max="13" width="9.140625" style="13"/>
    <col min="14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7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62" t="s">
        <v>8</v>
      </c>
      <c r="D15" s="62"/>
      <c r="E15" s="62"/>
      <c r="F15" s="62"/>
      <c r="G15" s="62"/>
      <c r="H15" s="62"/>
      <c r="I15" s="62"/>
      <c r="J15" s="62"/>
      <c r="K15" s="62"/>
    </row>
    <row r="16" spans="3:11" s="13" customFormat="1" ht="19.5" x14ac:dyDescent="0.2">
      <c r="C16" s="63" t="s">
        <v>9</v>
      </c>
      <c r="D16" s="63"/>
      <c r="E16" s="63"/>
      <c r="F16" s="63"/>
      <c r="G16" s="63"/>
      <c r="H16" s="63"/>
      <c r="I16" s="63"/>
      <c r="J16" s="63"/>
      <c r="K16" s="63"/>
    </row>
    <row r="17" spans="1:13" s="13" customFormat="1" ht="20.25" x14ac:dyDescent="0.2">
      <c r="D17" s="68"/>
      <c r="E17" s="68"/>
      <c r="F17" s="68"/>
      <c r="G17" s="68"/>
      <c r="H17" s="68"/>
      <c r="I17" s="68"/>
      <c r="J17" s="68"/>
    </row>
    <row r="18" spans="1:13" s="13" customFormat="1" x14ac:dyDescent="0.2">
      <c r="D18" s="14"/>
      <c r="E18" s="14"/>
      <c r="F18" s="14"/>
      <c r="G18" s="14"/>
      <c r="H18" s="14"/>
      <c r="I18" s="14"/>
      <c r="J18" s="14"/>
    </row>
    <row r="19" spans="1:13" s="13" customFormat="1" ht="18" x14ac:dyDescent="0.2">
      <c r="C19" s="78" t="s">
        <v>2</v>
      </c>
      <c r="D19" s="78"/>
      <c r="E19" s="78"/>
      <c r="F19" s="78"/>
      <c r="G19" s="78"/>
      <c r="H19" s="78"/>
      <c r="I19" s="78"/>
      <c r="J19" s="78"/>
      <c r="K19" s="78"/>
    </row>
    <row r="20" spans="1:13" s="13" customFormat="1" ht="18" x14ac:dyDescent="0.2">
      <c r="A20" s="16" t="s">
        <v>6</v>
      </c>
      <c r="C20" s="78" t="s">
        <v>10</v>
      </c>
      <c r="D20" s="78"/>
      <c r="E20" s="78"/>
      <c r="F20" s="78"/>
      <c r="G20" s="78"/>
      <c r="H20" s="78"/>
      <c r="I20" s="78"/>
      <c r="J20" s="78"/>
      <c r="K20" s="78"/>
    </row>
    <row r="21" spans="1:13" s="13" customFormat="1" ht="18" customHeight="1" x14ac:dyDescent="0.2">
      <c r="C21" s="78" t="s">
        <v>17</v>
      </c>
      <c r="D21" s="78"/>
      <c r="E21" s="78"/>
      <c r="F21" s="78"/>
      <c r="G21" s="78"/>
      <c r="H21" s="78"/>
      <c r="I21" s="78"/>
      <c r="J21" s="78"/>
      <c r="K21" s="78"/>
    </row>
    <row r="22" spans="1:13" s="13" customFormat="1" ht="19.5" customHeight="1" x14ac:dyDescent="0.2">
      <c r="E22" s="20"/>
      <c r="F22" s="20"/>
    </row>
    <row r="23" spans="1:13" s="3" customFormat="1" ht="36.75" customHeight="1" thickBot="1" x14ac:dyDescent="0.25">
      <c r="A23" s="8"/>
      <c r="B23" s="8"/>
      <c r="C23" s="8"/>
      <c r="D23" s="65"/>
      <c r="E23" s="74" t="s">
        <v>11</v>
      </c>
      <c r="F23" s="75"/>
      <c r="G23" s="76"/>
      <c r="H23" s="71"/>
      <c r="I23" s="72"/>
      <c r="J23" s="73"/>
      <c r="K23" s="8"/>
      <c r="L23" s="8"/>
      <c r="M23" s="8"/>
    </row>
    <row r="24" spans="1:13" s="3" customFormat="1" ht="37.5" customHeight="1" thickBot="1" x14ac:dyDescent="0.25">
      <c r="A24" s="8"/>
      <c r="B24" s="8"/>
      <c r="C24" s="8"/>
      <c r="D24" s="66"/>
      <c r="E24" s="77"/>
      <c r="F24" s="77"/>
      <c r="G24" s="36"/>
      <c r="H24" s="69" t="s">
        <v>5</v>
      </c>
      <c r="I24" s="70"/>
      <c r="J24" s="37">
        <v>2450907.14</v>
      </c>
      <c r="K24" s="8"/>
      <c r="L24" s="8"/>
      <c r="M24" s="8"/>
    </row>
    <row r="25" spans="1:13" s="3" customFormat="1" ht="45.75" customHeight="1" thickBot="1" x14ac:dyDescent="0.25">
      <c r="A25" s="8"/>
      <c r="B25" s="8"/>
      <c r="C25" s="8"/>
      <c r="D25" s="67"/>
      <c r="E25" s="38" t="s">
        <v>3</v>
      </c>
      <c r="F25" s="38" t="s">
        <v>13</v>
      </c>
      <c r="G25" s="38" t="s">
        <v>4</v>
      </c>
      <c r="H25" s="38" t="s">
        <v>0</v>
      </c>
      <c r="I25" s="38" t="s">
        <v>1</v>
      </c>
      <c r="J25" s="38"/>
      <c r="K25" s="8"/>
      <c r="L25" s="8"/>
      <c r="M25" s="8"/>
    </row>
    <row r="26" spans="1:13" s="11" customFormat="1" ht="19.5" customHeight="1" x14ac:dyDescent="0.3">
      <c r="D26" s="54"/>
      <c r="E26" s="40">
        <v>44501</v>
      </c>
      <c r="F26" s="41" t="s">
        <v>18</v>
      </c>
      <c r="G26" s="42" t="s">
        <v>16</v>
      </c>
      <c r="H26" s="43">
        <v>100</v>
      </c>
      <c r="I26" s="43"/>
      <c r="J26" s="49">
        <f>SUM(J24+H26-I26)</f>
        <v>2451007.14</v>
      </c>
    </row>
    <row r="27" spans="1:13" s="11" customFormat="1" ht="18" customHeight="1" x14ac:dyDescent="0.3">
      <c r="D27" s="39"/>
      <c r="E27" s="40">
        <v>44503</v>
      </c>
      <c r="F27" s="41" t="s">
        <v>19</v>
      </c>
      <c r="G27" s="42" t="s">
        <v>15</v>
      </c>
      <c r="H27" s="43">
        <v>100</v>
      </c>
      <c r="I27" s="44"/>
      <c r="J27" s="49">
        <f>+J26+H27-I27</f>
        <v>2451107.14</v>
      </c>
    </row>
    <row r="28" spans="1:13" s="11" customFormat="1" ht="18" customHeight="1" x14ac:dyDescent="0.3">
      <c r="D28" s="39"/>
      <c r="E28" s="40">
        <v>44503</v>
      </c>
      <c r="F28" s="41" t="s">
        <v>20</v>
      </c>
      <c r="G28" s="42" t="s">
        <v>15</v>
      </c>
      <c r="H28" s="47">
        <v>100</v>
      </c>
      <c r="I28" s="48"/>
      <c r="J28" s="49">
        <f t="shared" ref="J28:J55" si="0">+J27+H28-I28</f>
        <v>2451207.14</v>
      </c>
    </row>
    <row r="29" spans="1:13" s="11" customFormat="1" ht="18" customHeight="1" x14ac:dyDescent="0.3">
      <c r="D29" s="39"/>
      <c r="E29" s="40">
        <v>44503</v>
      </c>
      <c r="F29" s="41" t="s">
        <v>21</v>
      </c>
      <c r="G29" s="42" t="s">
        <v>15</v>
      </c>
      <c r="H29" s="47">
        <v>1422</v>
      </c>
      <c r="I29" s="48"/>
      <c r="J29" s="49">
        <f t="shared" si="0"/>
        <v>2452629.14</v>
      </c>
    </row>
    <row r="30" spans="1:13" s="11" customFormat="1" ht="18" customHeight="1" x14ac:dyDescent="0.3">
      <c r="D30" s="39"/>
      <c r="E30" s="40">
        <v>44504</v>
      </c>
      <c r="F30" s="45" t="s">
        <v>22</v>
      </c>
      <c r="G30" s="42" t="s">
        <v>15</v>
      </c>
      <c r="H30" s="47">
        <v>100</v>
      </c>
      <c r="I30" s="48"/>
      <c r="J30" s="49">
        <f t="shared" si="0"/>
        <v>2452729.14</v>
      </c>
    </row>
    <row r="31" spans="1:13" s="11" customFormat="1" ht="18" customHeight="1" x14ac:dyDescent="0.3">
      <c r="D31" s="39"/>
      <c r="E31" s="40">
        <v>44504</v>
      </c>
      <c r="F31" s="45" t="s">
        <v>23</v>
      </c>
      <c r="G31" s="42" t="s">
        <v>16</v>
      </c>
      <c r="H31" s="47">
        <v>50000</v>
      </c>
      <c r="I31" s="48"/>
      <c r="J31" s="49">
        <f t="shared" si="0"/>
        <v>2502729.14</v>
      </c>
    </row>
    <row r="32" spans="1:13" s="11" customFormat="1" ht="18" customHeight="1" x14ac:dyDescent="0.3">
      <c r="D32" s="39"/>
      <c r="E32" s="40">
        <v>44504</v>
      </c>
      <c r="F32" s="41" t="s">
        <v>24</v>
      </c>
      <c r="G32" s="42" t="s">
        <v>15</v>
      </c>
      <c r="H32" s="43">
        <v>100</v>
      </c>
      <c r="I32" s="44"/>
      <c r="J32" s="49">
        <f t="shared" si="0"/>
        <v>2502829.14</v>
      </c>
    </row>
    <row r="33" spans="4:10" s="11" customFormat="1" ht="18" customHeight="1" x14ac:dyDescent="0.3">
      <c r="D33" s="39"/>
      <c r="E33" s="40">
        <v>44509</v>
      </c>
      <c r="F33" s="41" t="s">
        <v>25</v>
      </c>
      <c r="G33" s="42" t="s">
        <v>16</v>
      </c>
      <c r="H33" s="43">
        <v>1000</v>
      </c>
      <c r="I33" s="44"/>
      <c r="J33" s="49">
        <f t="shared" si="0"/>
        <v>2503829.14</v>
      </c>
    </row>
    <row r="34" spans="4:10" s="11" customFormat="1" ht="18" customHeight="1" x14ac:dyDescent="0.3">
      <c r="D34" s="39"/>
      <c r="E34" s="40">
        <v>44509</v>
      </c>
      <c r="F34" s="41" t="s">
        <v>26</v>
      </c>
      <c r="G34" s="42" t="s">
        <v>15</v>
      </c>
      <c r="H34" s="43">
        <v>1430</v>
      </c>
      <c r="I34" s="44"/>
      <c r="J34" s="49">
        <f t="shared" si="0"/>
        <v>2505259.14</v>
      </c>
    </row>
    <row r="35" spans="4:10" s="11" customFormat="1" ht="18" customHeight="1" x14ac:dyDescent="0.3">
      <c r="D35" s="39"/>
      <c r="E35" s="40">
        <v>44512</v>
      </c>
      <c r="F35" s="41" t="s">
        <v>27</v>
      </c>
      <c r="G35" s="42" t="s">
        <v>15</v>
      </c>
      <c r="H35" s="43">
        <v>1430</v>
      </c>
      <c r="I35" s="44"/>
      <c r="J35" s="49">
        <f t="shared" si="0"/>
        <v>2506689.14</v>
      </c>
    </row>
    <row r="36" spans="4:10" s="11" customFormat="1" ht="18" customHeight="1" x14ac:dyDescent="0.3">
      <c r="D36" s="39"/>
      <c r="E36" s="40">
        <v>44516</v>
      </c>
      <c r="F36" s="41" t="s">
        <v>28</v>
      </c>
      <c r="G36" s="42" t="s">
        <v>15</v>
      </c>
      <c r="H36" s="43">
        <v>1388</v>
      </c>
      <c r="I36" s="44"/>
      <c r="J36" s="49">
        <f t="shared" si="0"/>
        <v>2508077.14</v>
      </c>
    </row>
    <row r="37" spans="4:10" s="11" customFormat="1" ht="18" customHeight="1" x14ac:dyDescent="0.3">
      <c r="D37" s="39"/>
      <c r="E37" s="40">
        <v>44516</v>
      </c>
      <c r="F37" s="41" t="s">
        <v>29</v>
      </c>
      <c r="G37" s="42" t="s">
        <v>15</v>
      </c>
      <c r="H37" s="43">
        <v>1388</v>
      </c>
      <c r="I37" s="44"/>
      <c r="J37" s="49">
        <f t="shared" si="0"/>
        <v>2509465.14</v>
      </c>
    </row>
    <row r="38" spans="4:10" s="11" customFormat="1" ht="18" customHeight="1" x14ac:dyDescent="0.3">
      <c r="D38" s="39"/>
      <c r="E38" s="40">
        <v>44516</v>
      </c>
      <c r="F38" s="41" t="s">
        <v>30</v>
      </c>
      <c r="G38" s="42" t="s">
        <v>15</v>
      </c>
      <c r="H38" s="43">
        <v>1400</v>
      </c>
      <c r="I38" s="44"/>
      <c r="J38" s="49">
        <f t="shared" si="0"/>
        <v>2510865.14</v>
      </c>
    </row>
    <row r="39" spans="4:10" s="11" customFormat="1" ht="18" customHeight="1" x14ac:dyDescent="0.3">
      <c r="D39" s="39"/>
      <c r="E39" s="40">
        <v>44516</v>
      </c>
      <c r="F39" s="41" t="s">
        <v>31</v>
      </c>
      <c r="G39" s="42" t="s">
        <v>15</v>
      </c>
      <c r="H39" s="43">
        <v>100</v>
      </c>
      <c r="I39" s="44"/>
      <c r="J39" s="49">
        <f t="shared" si="0"/>
        <v>2510965.14</v>
      </c>
    </row>
    <row r="40" spans="4:10" s="11" customFormat="1" ht="18" customHeight="1" x14ac:dyDescent="0.3">
      <c r="D40" s="39"/>
      <c r="E40" s="40">
        <v>44517</v>
      </c>
      <c r="F40" s="41" t="s">
        <v>32</v>
      </c>
      <c r="G40" s="42" t="s">
        <v>15</v>
      </c>
      <c r="H40" s="43">
        <v>100</v>
      </c>
      <c r="I40" s="44"/>
      <c r="J40" s="49">
        <f t="shared" si="0"/>
        <v>2511065.14</v>
      </c>
    </row>
    <row r="41" spans="4:10" s="11" customFormat="1" ht="18" customHeight="1" x14ac:dyDescent="0.3">
      <c r="D41" s="39"/>
      <c r="E41" s="40">
        <v>44517</v>
      </c>
      <c r="F41" s="41" t="s">
        <v>33</v>
      </c>
      <c r="G41" s="42" t="s">
        <v>15</v>
      </c>
      <c r="H41" s="43">
        <v>100</v>
      </c>
      <c r="I41" s="44"/>
      <c r="J41" s="49">
        <f t="shared" si="0"/>
        <v>2511165.14</v>
      </c>
    </row>
    <row r="42" spans="4:10" s="11" customFormat="1" ht="18" customHeight="1" x14ac:dyDescent="0.3">
      <c r="D42" s="39"/>
      <c r="E42" s="40">
        <v>44517</v>
      </c>
      <c r="F42" s="41" t="s">
        <v>34</v>
      </c>
      <c r="G42" s="42" t="s">
        <v>15</v>
      </c>
      <c r="H42" s="43">
        <v>100</v>
      </c>
      <c r="I42" s="44"/>
      <c r="J42" s="49">
        <f t="shared" si="0"/>
        <v>2511265.14</v>
      </c>
    </row>
    <row r="43" spans="4:10" s="11" customFormat="1" ht="18" customHeight="1" x14ac:dyDescent="0.3">
      <c r="D43" s="39"/>
      <c r="E43" s="40">
        <v>44517</v>
      </c>
      <c r="F43" s="41" t="s">
        <v>35</v>
      </c>
      <c r="G43" s="42" t="s">
        <v>15</v>
      </c>
      <c r="H43" s="43">
        <v>100</v>
      </c>
      <c r="I43" s="44"/>
      <c r="J43" s="49">
        <f t="shared" si="0"/>
        <v>2511365.14</v>
      </c>
    </row>
    <row r="44" spans="4:10" s="11" customFormat="1" ht="18" customHeight="1" x14ac:dyDescent="0.3">
      <c r="D44" s="39"/>
      <c r="E44" s="40">
        <v>44517</v>
      </c>
      <c r="F44" s="41" t="s">
        <v>36</v>
      </c>
      <c r="G44" s="42" t="s">
        <v>15</v>
      </c>
      <c r="H44" s="43">
        <v>100</v>
      </c>
      <c r="I44" s="48"/>
      <c r="J44" s="49">
        <f t="shared" si="0"/>
        <v>2511465.14</v>
      </c>
    </row>
    <row r="45" spans="4:10" s="11" customFormat="1" ht="18" customHeight="1" x14ac:dyDescent="0.3">
      <c r="D45" s="39"/>
      <c r="E45" s="40">
        <v>44517</v>
      </c>
      <c r="F45" s="41" t="s">
        <v>37</v>
      </c>
      <c r="G45" s="42" t="s">
        <v>15</v>
      </c>
      <c r="H45" s="43">
        <v>100</v>
      </c>
      <c r="I45" s="48"/>
      <c r="J45" s="49">
        <f t="shared" si="0"/>
        <v>2511565.14</v>
      </c>
    </row>
    <row r="46" spans="4:10" s="11" customFormat="1" ht="18" customHeight="1" x14ac:dyDescent="0.3">
      <c r="D46" s="39"/>
      <c r="E46" s="40">
        <v>44519</v>
      </c>
      <c r="F46" s="45" t="s">
        <v>38</v>
      </c>
      <c r="G46" s="42" t="s">
        <v>15</v>
      </c>
      <c r="H46" s="47">
        <v>100</v>
      </c>
      <c r="I46" s="48"/>
      <c r="J46" s="49">
        <f t="shared" si="0"/>
        <v>2511665.14</v>
      </c>
    </row>
    <row r="47" spans="4:10" s="11" customFormat="1" ht="18" customHeight="1" x14ac:dyDescent="0.3">
      <c r="D47" s="39"/>
      <c r="E47" s="40">
        <v>44522</v>
      </c>
      <c r="F47" s="45" t="s">
        <v>39</v>
      </c>
      <c r="G47" s="42" t="s">
        <v>15</v>
      </c>
      <c r="H47" s="47">
        <v>100</v>
      </c>
      <c r="I47" s="48"/>
      <c r="J47" s="49">
        <f t="shared" si="0"/>
        <v>2511765.14</v>
      </c>
    </row>
    <row r="48" spans="4:10" s="11" customFormat="1" ht="18" customHeight="1" x14ac:dyDescent="0.3">
      <c r="D48" s="39"/>
      <c r="E48" s="40">
        <v>44522</v>
      </c>
      <c r="F48" s="45" t="s">
        <v>40</v>
      </c>
      <c r="G48" s="42" t="s">
        <v>15</v>
      </c>
      <c r="H48" s="47">
        <v>100</v>
      </c>
      <c r="I48" s="48"/>
      <c r="J48" s="49">
        <f t="shared" si="0"/>
        <v>2511865.14</v>
      </c>
    </row>
    <row r="49" spans="4:95" s="11" customFormat="1" ht="18" customHeight="1" x14ac:dyDescent="0.3">
      <c r="D49" s="39"/>
      <c r="E49" s="40">
        <v>44523</v>
      </c>
      <c r="F49" s="45" t="s">
        <v>41</v>
      </c>
      <c r="G49" s="42" t="s">
        <v>15</v>
      </c>
      <c r="H49" s="47">
        <v>100</v>
      </c>
      <c r="I49" s="48"/>
      <c r="J49" s="49">
        <f t="shared" si="0"/>
        <v>2511965.14</v>
      </c>
    </row>
    <row r="50" spans="4:95" s="11" customFormat="1" ht="18" customHeight="1" x14ac:dyDescent="0.3">
      <c r="D50" s="39"/>
      <c r="E50" s="40">
        <v>44524</v>
      </c>
      <c r="F50" s="45" t="s">
        <v>42</v>
      </c>
      <c r="G50" s="42" t="s">
        <v>15</v>
      </c>
      <c r="H50" s="47">
        <v>100</v>
      </c>
      <c r="I50" s="48"/>
      <c r="J50" s="49">
        <f t="shared" si="0"/>
        <v>2512065.14</v>
      </c>
    </row>
    <row r="51" spans="4:95" s="11" customFormat="1" ht="18" customHeight="1" x14ac:dyDescent="0.3">
      <c r="D51" s="39"/>
      <c r="E51" s="40">
        <v>44525</v>
      </c>
      <c r="F51" s="45" t="s">
        <v>43</v>
      </c>
      <c r="G51" s="42" t="s">
        <v>16</v>
      </c>
      <c r="H51" s="47">
        <v>39970</v>
      </c>
      <c r="I51" s="48"/>
      <c r="J51" s="49">
        <f t="shared" si="0"/>
        <v>2552035.14</v>
      </c>
    </row>
    <row r="52" spans="4:95" s="11" customFormat="1" ht="18" customHeight="1" x14ac:dyDescent="0.3">
      <c r="D52" s="39"/>
      <c r="E52" s="40">
        <v>44526</v>
      </c>
      <c r="F52" s="45" t="s">
        <v>44</v>
      </c>
      <c r="G52" s="42" t="s">
        <v>15</v>
      </c>
      <c r="H52" s="47">
        <v>100</v>
      </c>
      <c r="I52" s="48"/>
      <c r="J52" s="49">
        <f t="shared" si="0"/>
        <v>2552135.14</v>
      </c>
    </row>
    <row r="53" spans="4:95" s="11" customFormat="1" ht="18" customHeight="1" x14ac:dyDescent="0.3">
      <c r="D53" s="39"/>
      <c r="E53" s="40">
        <v>44530</v>
      </c>
      <c r="F53" s="45" t="s">
        <v>45</v>
      </c>
      <c r="G53" s="42" t="s">
        <v>15</v>
      </c>
      <c r="H53" s="47">
        <v>100</v>
      </c>
      <c r="I53" s="48"/>
      <c r="J53" s="49">
        <f t="shared" si="0"/>
        <v>2552235.14</v>
      </c>
    </row>
    <row r="54" spans="4:95" s="11" customFormat="1" ht="18" customHeight="1" x14ac:dyDescent="0.3">
      <c r="D54" s="39"/>
      <c r="E54" s="40">
        <v>44530</v>
      </c>
      <c r="F54" s="45" t="s">
        <v>46</v>
      </c>
      <c r="G54" s="42" t="s">
        <v>47</v>
      </c>
      <c r="H54" s="47"/>
      <c r="I54" s="48">
        <v>50.01</v>
      </c>
      <c r="J54" s="49">
        <f t="shared" si="0"/>
        <v>2552185.1300000004</v>
      </c>
    </row>
    <row r="55" spans="4:95" s="8" customFormat="1" ht="27" customHeight="1" x14ac:dyDescent="0.3">
      <c r="D55" s="39"/>
      <c r="E55" s="40">
        <v>44530</v>
      </c>
      <c r="F55" s="50"/>
      <c r="G55" s="51" t="s">
        <v>12</v>
      </c>
      <c r="H55" s="52"/>
      <c r="I55" s="53">
        <v>175</v>
      </c>
      <c r="J55" s="49">
        <f t="shared" si="0"/>
        <v>2552010.1300000004</v>
      </c>
    </row>
    <row r="56" spans="4:95" s="8" customFormat="1" ht="20.25" x14ac:dyDescent="0.3">
      <c r="D56" s="54"/>
      <c r="E56" s="60"/>
      <c r="F56" s="61"/>
      <c r="G56" s="46" t="s">
        <v>14</v>
      </c>
      <c r="H56" s="55">
        <f>SUM(H26:H55)</f>
        <v>101328</v>
      </c>
      <c r="I56" s="55">
        <f>SUM(I27:I55)</f>
        <v>225.01</v>
      </c>
      <c r="J56" s="55">
        <f>SUM(J55)</f>
        <v>2552010.1300000004</v>
      </c>
    </row>
    <row r="57" spans="4:95" s="8" customFormat="1" ht="16.5" customHeight="1" x14ac:dyDescent="0.25">
      <c r="D57" s="24"/>
      <c r="E57" s="34"/>
      <c r="F57" s="25"/>
      <c r="G57" s="25"/>
      <c r="H57" s="26"/>
      <c r="I57" s="27"/>
      <c r="J57" s="35"/>
    </row>
    <row r="58" spans="4:95" s="8" customFormat="1" ht="16.5" customHeight="1" x14ac:dyDescent="0.25">
      <c r="D58" s="24"/>
      <c r="E58" s="34"/>
      <c r="F58" s="25"/>
      <c r="G58" s="25"/>
      <c r="H58" s="26"/>
      <c r="I58" s="27"/>
      <c r="J58" s="35"/>
    </row>
    <row r="59" spans="4:95" s="8" customFormat="1" ht="16.5" customHeight="1" x14ac:dyDescent="0.25">
      <c r="D59" s="24"/>
      <c r="E59" s="34"/>
      <c r="F59" s="25"/>
      <c r="G59" s="25"/>
      <c r="H59" s="26"/>
      <c r="I59" s="27"/>
      <c r="J59" s="35"/>
    </row>
    <row r="60" spans="4:95" s="8" customFormat="1" ht="16.5" customHeight="1" x14ac:dyDescent="0.25">
      <c r="D60" s="24"/>
      <c r="E60" s="34"/>
      <c r="F60" s="25"/>
      <c r="G60" s="25"/>
      <c r="H60" s="26"/>
      <c r="I60" s="27"/>
      <c r="J60" s="35"/>
    </row>
    <row r="61" spans="4:95" ht="24" customHeight="1" x14ac:dyDescent="0.2">
      <c r="D61" s="5"/>
      <c r="E61" s="21"/>
      <c r="F61" s="21"/>
      <c r="G61" s="5"/>
      <c r="H61" s="9"/>
      <c r="I61" s="9"/>
      <c r="J61" s="33"/>
      <c r="K61" s="15"/>
      <c r="L61" s="15"/>
      <c r="M61" s="15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</row>
    <row r="62" spans="4:95" ht="24" customHeight="1" x14ac:dyDescent="0.2">
      <c r="E62" s="5"/>
      <c r="F62" s="6"/>
      <c r="G62" s="6"/>
      <c r="I62" s="4"/>
      <c r="J62" s="4"/>
    </row>
    <row r="63" spans="4:95" ht="24" customHeight="1" x14ac:dyDescent="0.2">
      <c r="E63" s="28"/>
      <c r="F63" s="29"/>
      <c r="G63" s="30"/>
      <c r="H63" s="79"/>
      <c r="I63" s="79"/>
      <c r="J63" s="79"/>
      <c r="K63" s="79"/>
    </row>
    <row r="64" spans="4:95" ht="14.25" customHeight="1" x14ac:dyDescent="0.2">
      <c r="E64" s="32"/>
      <c r="F64" s="30"/>
      <c r="G64" s="30"/>
      <c r="H64" s="28"/>
      <c r="I64" s="31"/>
      <c r="J64" s="31"/>
    </row>
    <row r="65" spans="4:10" ht="19.5" customHeight="1" x14ac:dyDescent="0.2">
      <c r="E65" s="32"/>
      <c r="F65" s="30"/>
      <c r="G65" s="30"/>
      <c r="H65" s="56"/>
      <c r="I65" s="56"/>
      <c r="J65" s="56"/>
    </row>
    <row r="66" spans="4:10" ht="24" customHeight="1" x14ac:dyDescent="0.2">
      <c r="D66" s="7"/>
      <c r="E66" s="6"/>
      <c r="F66" s="6"/>
      <c r="G66" s="3"/>
      <c r="H66" s="4"/>
      <c r="I66" s="4"/>
      <c r="J66" s="4"/>
    </row>
    <row r="67" spans="4:10" ht="24" customHeight="1" x14ac:dyDescent="0.2">
      <c r="D67" s="64"/>
      <c r="E67" s="64"/>
      <c r="F67" s="64"/>
      <c r="G67" s="64"/>
      <c r="H67" s="64"/>
      <c r="I67" s="64"/>
      <c r="J67" s="4"/>
    </row>
    <row r="68" spans="4:10" ht="24" customHeight="1" x14ac:dyDescent="0.2">
      <c r="D68" s="64"/>
      <c r="E68" s="64"/>
      <c r="F68" s="64"/>
      <c r="G68" s="64"/>
      <c r="H68" s="64"/>
      <c r="I68" s="64"/>
      <c r="J68" s="4"/>
    </row>
    <row r="69" spans="4:10" ht="24" customHeight="1" x14ac:dyDescent="0.2">
      <c r="D69" s="7"/>
      <c r="E69" s="6"/>
      <c r="F69" s="6"/>
      <c r="G69" s="3"/>
      <c r="H69" s="4"/>
      <c r="I69" s="4"/>
      <c r="J69" s="4"/>
    </row>
    <row r="70" spans="4:10" ht="24" customHeight="1" x14ac:dyDescent="0.2">
      <c r="D70" s="7"/>
      <c r="E70" s="6"/>
      <c r="F70" s="6"/>
      <c r="G70" s="3"/>
      <c r="H70" s="4"/>
      <c r="I70" s="4"/>
      <c r="J70" s="4"/>
    </row>
    <row r="71" spans="4:10" ht="24" customHeight="1" x14ac:dyDescent="0.2">
      <c r="D71" s="5"/>
      <c r="E71" s="6"/>
      <c r="F71" s="6"/>
      <c r="G71" s="3"/>
      <c r="H71" s="4"/>
      <c r="I71" s="4"/>
      <c r="J71" s="4"/>
    </row>
    <row r="72" spans="4:10" ht="24" customHeight="1" x14ac:dyDescent="0.2">
      <c r="D72" s="59"/>
      <c r="E72" s="59"/>
      <c r="F72" s="59"/>
      <c r="G72" s="59"/>
      <c r="H72" s="59"/>
      <c r="I72" s="59"/>
      <c r="J72" s="59"/>
    </row>
    <row r="73" spans="4:10" ht="24" customHeight="1" x14ac:dyDescent="0.2">
      <c r="D73" s="58"/>
      <c r="E73" s="58"/>
      <c r="F73" s="58"/>
      <c r="G73" s="58"/>
      <c r="H73" s="58"/>
      <c r="I73" s="58"/>
      <c r="J73" s="58"/>
    </row>
    <row r="74" spans="4:10" ht="24" customHeight="1" x14ac:dyDescent="0.2">
      <c r="D74" s="57"/>
      <c r="E74" s="57"/>
      <c r="F74" s="57"/>
      <c r="G74" s="57"/>
      <c r="H74" s="57"/>
      <c r="I74" s="57"/>
      <c r="J74" s="57"/>
    </row>
    <row r="75" spans="4:10" ht="24" customHeight="1" x14ac:dyDescent="0.2">
      <c r="D75" s="57"/>
      <c r="E75" s="57"/>
      <c r="F75" s="57"/>
      <c r="G75" s="57"/>
      <c r="H75" s="57"/>
      <c r="I75" s="57"/>
      <c r="J75" s="57"/>
    </row>
    <row r="76" spans="4:10" ht="24" customHeight="1" x14ac:dyDescent="0.2">
      <c r="D76" s="57"/>
      <c r="E76" s="57"/>
      <c r="F76" s="57"/>
      <c r="G76" s="57"/>
      <c r="H76" s="57"/>
      <c r="I76" s="57"/>
      <c r="J76" s="57"/>
    </row>
    <row r="77" spans="4:10" ht="20.25" x14ac:dyDescent="0.2">
      <c r="D77" s="57"/>
      <c r="E77" s="57"/>
      <c r="F77" s="57"/>
      <c r="G77" s="57"/>
      <c r="H77" s="57"/>
      <c r="I77" s="57"/>
      <c r="J77" s="57"/>
    </row>
    <row r="78" spans="4:10" x14ac:dyDescent="0.2">
      <c r="D78" s="10"/>
      <c r="E78" s="22"/>
      <c r="F78" s="22"/>
      <c r="G78" s="10"/>
      <c r="H78" s="10"/>
      <c r="I78" s="10"/>
      <c r="J78" s="10"/>
    </row>
    <row r="79" spans="4:10" x14ac:dyDescent="0.2">
      <c r="D79" s="10"/>
      <c r="E79" s="22"/>
      <c r="F79" s="22"/>
      <c r="G79" s="10"/>
      <c r="H79" s="10"/>
      <c r="I79" s="10"/>
      <c r="J79" s="10"/>
    </row>
    <row r="80" spans="4:10" x14ac:dyDescent="0.2">
      <c r="D80" s="10"/>
      <c r="E80" s="22"/>
      <c r="F80" s="22"/>
      <c r="G80" s="10"/>
      <c r="H80" s="10"/>
      <c r="I80" s="10"/>
      <c r="J80" s="10"/>
    </row>
    <row r="81" spans="4:10" x14ac:dyDescent="0.2">
      <c r="D81" s="10"/>
      <c r="E81" s="22"/>
      <c r="F81" s="22"/>
      <c r="G81" s="10"/>
      <c r="H81" s="10"/>
      <c r="I81" s="10"/>
      <c r="J81" s="10"/>
    </row>
    <row r="82" spans="4:10" x14ac:dyDescent="0.2">
      <c r="D82" s="10"/>
      <c r="E82" s="22"/>
      <c r="F82" s="22"/>
      <c r="G82" s="10"/>
      <c r="H82" s="10"/>
      <c r="I82" s="10"/>
      <c r="J82" s="10"/>
    </row>
    <row r="83" spans="4:10" x14ac:dyDescent="0.2">
      <c r="D83" s="10"/>
      <c r="E83" s="22"/>
      <c r="F83" s="22"/>
      <c r="G83" s="10"/>
      <c r="H83" s="10"/>
      <c r="I83" s="10"/>
      <c r="J83" s="10"/>
    </row>
    <row r="84" spans="4:10" x14ac:dyDescent="0.2">
      <c r="D84" s="10"/>
      <c r="E84" s="22"/>
      <c r="F84" s="22"/>
      <c r="G84" s="10"/>
      <c r="H84" s="10"/>
      <c r="I84" s="10"/>
      <c r="J84" s="10"/>
    </row>
    <row r="85" spans="4:10" x14ac:dyDescent="0.2">
      <c r="D85" s="10"/>
      <c r="E85" s="22"/>
      <c r="F85" s="22"/>
      <c r="G85" s="10"/>
      <c r="H85" s="10"/>
      <c r="I85" s="10"/>
      <c r="J85" s="10"/>
    </row>
    <row r="86" spans="4:10" x14ac:dyDescent="0.2">
      <c r="D86" s="10"/>
      <c r="E86" s="22"/>
      <c r="F86" s="22"/>
      <c r="G86" s="10"/>
      <c r="H86" s="10"/>
      <c r="I86" s="10"/>
      <c r="J86" s="10"/>
    </row>
    <row r="87" spans="4:10" x14ac:dyDescent="0.2">
      <c r="D87" s="10"/>
      <c r="E87" s="22"/>
      <c r="F87" s="22"/>
      <c r="G87" s="10"/>
      <c r="H87" s="10"/>
      <c r="I87" s="10"/>
      <c r="J87" s="10"/>
    </row>
    <row r="88" spans="4:10" x14ac:dyDescent="0.2">
      <c r="D88" s="10"/>
      <c r="E88" s="22"/>
      <c r="F88" s="22"/>
      <c r="G88" s="10"/>
      <c r="H88" s="10"/>
      <c r="I88" s="10"/>
      <c r="J88" s="10"/>
    </row>
    <row r="89" spans="4:10" x14ac:dyDescent="0.2">
      <c r="D89" s="10"/>
      <c r="E89" s="22"/>
      <c r="F89" s="22"/>
      <c r="G89" s="10"/>
      <c r="H89" s="10"/>
      <c r="I89" s="10"/>
      <c r="J89" s="10"/>
    </row>
    <row r="108" spans="4:4" ht="13.5" thickBot="1" x14ac:dyDescent="0.25"/>
    <row r="109" spans="4:4" ht="15" x14ac:dyDescent="0.2">
      <c r="D109" s="2"/>
    </row>
  </sheetData>
  <mergeCells count="22">
    <mergeCell ref="E56:F56"/>
    <mergeCell ref="C15:K15"/>
    <mergeCell ref="C16:K16"/>
    <mergeCell ref="D67:I67"/>
    <mergeCell ref="D76:J76"/>
    <mergeCell ref="D68:I68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63:K63"/>
    <mergeCell ref="H65:J65"/>
    <mergeCell ref="D77:J77"/>
    <mergeCell ref="D73:J73"/>
    <mergeCell ref="D75:J75"/>
    <mergeCell ref="D74:J74"/>
    <mergeCell ref="D72:J72"/>
  </mergeCells>
  <phoneticPr fontId="2" type="noConversion"/>
  <printOptions horizontalCentered="1"/>
  <pageMargins left="0" right="0" top="1.355" bottom="7.0000000000000007E-2" header="0" footer="0"/>
  <pageSetup paperSize="9" scale="4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2021-12-09T19:48:02Z</cp:lastPrinted>
  <dcterms:created xsi:type="dcterms:W3CDTF">2006-07-11T17:39:34Z</dcterms:created>
  <dcterms:modified xsi:type="dcterms:W3CDTF">2021-12-10T20:52:44Z</dcterms:modified>
</cp:coreProperties>
</file>