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 tabRatio="601"/>
  </bookViews>
  <sheets>
    <sheet name="libro banco Escuela" sheetId="1" r:id="rId1"/>
  </sheets>
  <definedNames>
    <definedName name="_xlnm.Print_Area" localSheetId="0">'libro banco Escuela'!$C$7:$K$64</definedName>
    <definedName name="_xlnm.Print_Titles" localSheetId="0">'libro banco Escuela'!$7:$25</definedName>
  </definedNames>
  <calcPr calcId="125725"/>
</workbook>
</file>

<file path=xl/calcChain.xml><?xml version="1.0" encoding="utf-8"?>
<calcChain xmlns="http://schemas.openxmlformats.org/spreadsheetml/2006/main">
  <c r="J29" i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28"/>
  <c r="J27"/>
  <c r="J26"/>
  <c r="I50"/>
  <c r="H50"/>
</calcChain>
</file>

<file path=xl/sharedStrings.xml><?xml version="1.0" encoding="utf-8"?>
<sst xmlns="http://schemas.openxmlformats.org/spreadsheetml/2006/main" count="84" uniqueCount="58">
  <si>
    <t>Debito</t>
  </si>
  <si>
    <t>Credito</t>
  </si>
  <si>
    <t>Libro Banco</t>
  </si>
  <si>
    <t>Fecha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</si>
  <si>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</si>
  <si>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</si>
  <si>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</si>
  <si>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</si>
  <si>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</si>
  <si>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</si>
  <si>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</si>
  <si>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240-0145878</t>
  </si>
  <si>
    <t>COMISION BANCARIA POR EL MANEJO DE CUENTA</t>
  </si>
  <si>
    <t>Referencia</t>
  </si>
  <si>
    <t>TOTALES</t>
  </si>
  <si>
    <t>LIC. DENIS JIRON SABINO</t>
  </si>
  <si>
    <t>1er. Tte. Contador, FARD</t>
  </si>
  <si>
    <t>Subdirector de Contabilidad del CESAC</t>
  </si>
  <si>
    <t>LIC. NULQUIN B. FERRERAS NOVAS</t>
  </si>
  <si>
    <t>Tte. Coronel Contador, FARD</t>
  </si>
  <si>
    <t>Director Financiero del CESAC</t>
  </si>
  <si>
    <t>DEPOSITO</t>
  </si>
  <si>
    <t>TRANSFERENCIA</t>
  </si>
  <si>
    <t xml:space="preserve">  Del 01 al  31 de mayo del 2023</t>
  </si>
  <si>
    <t>4524000012553</t>
  </si>
  <si>
    <t>4524000012554</t>
  </si>
  <si>
    <t>202230029656954</t>
  </si>
  <si>
    <t>4524000016875</t>
  </si>
  <si>
    <t>230511000120020106</t>
  </si>
  <si>
    <t>30645837387</t>
  </si>
  <si>
    <t>15/5/2023</t>
  </si>
  <si>
    <t>4524000018787</t>
  </si>
  <si>
    <t>230515000120270313</t>
  </si>
  <si>
    <t>30670987886</t>
  </si>
  <si>
    <t>16/5/2023</t>
  </si>
  <si>
    <t>230516000120120235</t>
  </si>
  <si>
    <t>17/5/2023</t>
  </si>
  <si>
    <t>230517000120360264</t>
  </si>
  <si>
    <t>18/5/2023</t>
  </si>
  <si>
    <t>4524000018545</t>
  </si>
  <si>
    <t>4524000012827</t>
  </si>
  <si>
    <t>22/5/2023</t>
  </si>
  <si>
    <t>230522000120020365</t>
  </si>
  <si>
    <t>23/5/2023</t>
  </si>
  <si>
    <t>230523000120030064</t>
  </si>
  <si>
    <t>230523000120270011</t>
  </si>
  <si>
    <t>26/5/2023</t>
  </si>
  <si>
    <t>230526000120120400</t>
  </si>
  <si>
    <t>29/05/2023</t>
  </si>
  <si>
    <t>4524000013800</t>
  </si>
  <si>
    <t>4524000013801</t>
  </si>
  <si>
    <t>19/5/2023</t>
  </si>
  <si>
    <t>001229</t>
  </si>
  <si>
    <t>CHEQUE</t>
  </si>
  <si>
    <t>30/05/2023</t>
  </si>
  <si>
    <t>30865251502</t>
  </si>
  <si>
    <t>31/05/2023</t>
  </si>
  <si>
    <t>230531000120360399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</si>
</sst>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0\ _€_-;\-* #,##0.00\ _€_-;_-* &quot;-&quot;??\ _€_-;_-@_-"/>
  </numFmts>
  <fonts count="17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color rgb="FF0070C0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9" fillId="0" borderId="0" xfId="0" applyFont="1" applyBorder="1"/>
    <xf numFmtId="43" fontId="9" fillId="0" borderId="0" xfId="0" applyNumberFormat="1" applyFont="1" applyBorder="1"/>
    <xf numFmtId="43" fontId="15" fillId="0" borderId="0" xfId="5" applyNumberFormat="1" applyFont="1" applyBorder="1"/>
    <xf numFmtId="0" fontId="13" fillId="0" borderId="0" xfId="0" applyFont="1" applyAlignment="1">
      <alignment horizontal="center" vertical="center"/>
    </xf>
    <xf numFmtId="4" fontId="6" fillId="0" borderId="0" xfId="0" applyNumberFormat="1" applyFont="1" applyBorder="1" applyAlignment="1">
      <alignment vertical="center"/>
    </xf>
    <xf numFmtId="0" fontId="9" fillId="3" borderId="0" xfId="0" applyFont="1" applyFill="1" applyAlignment="1">
      <alignment vertical="center"/>
    </xf>
    <xf numFmtId="4" fontId="9" fillId="3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4" fontId="13" fillId="4" borderId="14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0" fontId="13" fillId="0" borderId="6" xfId="0" applyFont="1" applyBorder="1"/>
    <xf numFmtId="43" fontId="13" fillId="0" borderId="6" xfId="2" applyNumberFormat="1" applyFont="1" applyBorder="1"/>
    <xf numFmtId="43" fontId="13" fillId="0" borderId="6" xfId="5" applyNumberFormat="1" applyFont="1" applyBorder="1"/>
    <xf numFmtId="49" fontId="13" fillId="0" borderId="3" xfId="0" applyNumberFormat="1" applyFont="1" applyBorder="1" applyAlignment="1">
      <alignment horizontal="center"/>
    </xf>
    <xf numFmtId="0" fontId="13" fillId="0" borderId="3" xfId="0" applyFont="1" applyBorder="1"/>
    <xf numFmtId="43" fontId="13" fillId="0" borderId="3" xfId="2" applyNumberFormat="1" applyFont="1" applyBorder="1"/>
    <xf numFmtId="43" fontId="13" fillId="0" borderId="3" xfId="5" applyNumberFormat="1" applyFont="1" applyBorder="1"/>
    <xf numFmtId="43" fontId="13" fillId="0" borderId="15" xfId="5" applyNumberFormat="1" applyFont="1" applyBorder="1"/>
    <xf numFmtId="49" fontId="13" fillId="0" borderId="16" xfId="0" applyNumberFormat="1" applyFont="1" applyBorder="1" applyAlignment="1">
      <alignment horizontal="center"/>
    </xf>
    <xf numFmtId="0" fontId="13" fillId="0" borderId="16" xfId="0" applyFont="1" applyBorder="1"/>
    <xf numFmtId="43" fontId="13" fillId="0" borderId="16" xfId="0" applyNumberFormat="1" applyFont="1" applyBorder="1"/>
    <xf numFmtId="43" fontId="13" fillId="0" borderId="16" xfId="5" applyNumberFormat="1" applyFont="1" applyBorder="1"/>
    <xf numFmtId="0" fontId="13" fillId="3" borderId="17" xfId="0" applyFont="1" applyFill="1" applyBorder="1" applyAlignment="1">
      <alignment horizontal="center" vertical="center"/>
    </xf>
    <xf numFmtId="43" fontId="11" fillId="0" borderId="3" xfId="2" applyNumberFormat="1" applyFont="1" applyBorder="1"/>
    <xf numFmtId="43" fontId="13" fillId="0" borderId="16" xfId="2" applyNumberFormat="1" applyFont="1" applyBorder="1"/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3" fillId="3" borderId="0" xfId="1" applyFont="1" applyFill="1" applyAlignment="1" applyProtection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1279070</xdr:colOff>
      <xdr:row>7</xdr:row>
      <xdr:rowOff>40821</xdr:rowOff>
    </xdr:from>
    <xdr:to>
      <xdr:col>6</xdr:col>
      <xdr:colOff>3560933</xdr:colOff>
      <xdr:row>14</xdr:row>
      <xdr:rowOff>27215</xdr:rowOff>
    </xdr:to>
    <xdr:pic>
      <xdr:nvPicPr>
        <xdr:cNvPr id="2" name="0 Imagen" descr="Logo CESA con efecto copia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1927" y="1211035"/>
          <a:ext cx="2281863" cy="1306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585108</xdr:colOff>
      <xdr:row>50</xdr:row>
      <xdr:rowOff>68037</xdr:rowOff>
    </xdr:from>
    <xdr:to>
      <xdr:col>10</xdr:col>
      <xdr:colOff>13608</xdr:colOff>
      <xdr:row>63</xdr:row>
      <xdr:rowOff>163286</xdr:rowOff>
    </xdr:to>
    <xdr:pic>
      <xdr:nvPicPr>
        <xdr:cNvPr id="3" name="2 Imagen" descr="Ferreras y Jiron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4971" r="7401" b="16816"/>
        <a:stretch>
          <a:fillRect/>
        </a:stretch>
      </xdr:blipFill>
      <xdr:spPr>
        <a:xfrm>
          <a:off x="1809751" y="11906251"/>
          <a:ext cx="14028964" cy="3442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Q104"/>
  <sheetViews>
    <sheetView tabSelected="1" view="pageBreakPreview" topLeftCell="A27" zoomScale="70" zoomScaleNormal="70" zoomScaleSheetLayoutView="70" workbookViewId="0">
      <selection activeCell="K52" sqref="K52"/>
    </sheetView>
  </sheetViews>
  <sheetFormatPr baseColWidth="10" defaultColWidth="9.140625" defaultRowHeight="12.75"/>
  <cols>
    <col min="1" max="2" width="9.140625" style="13"/>
    <col min="3" max="3" width="10" style="13" customWidth="1"/>
    <col min="4" max="4" width="10" style="1" customWidth="1"/>
    <col min="5" max="5" width="24.5703125" style="23" customWidth="1"/>
    <col min="6" max="6" width="32.140625" style="23" customWidth="1"/>
    <col min="7" max="7" width="74.5703125" style="1" customWidth="1"/>
    <col min="8" max="8" width="21.7109375" style="1" bestFit="1" customWidth="1"/>
    <col min="9" max="9" width="21.7109375" style="1" customWidth="1"/>
    <col min="10" max="10" width="24.42578125" style="1" customWidth="1"/>
    <col min="11" max="13" width="9.140625" style="13"/>
    <col min="14" max="16384" width="9.140625" style="1"/>
  </cols>
  <sheetData>
    <row r="1" spans="3:11">
      <c r="D1" s="13"/>
      <c r="E1" s="20"/>
      <c r="F1" s="20"/>
      <c r="G1" s="13"/>
      <c r="H1" s="13"/>
      <c r="I1" s="13"/>
      <c r="J1" s="13"/>
    </row>
    <row r="2" spans="3:11">
      <c r="D2" s="13"/>
      <c r="E2" s="20"/>
      <c r="F2" s="20"/>
      <c r="G2" s="13"/>
      <c r="H2" s="13"/>
      <c r="I2" s="13"/>
      <c r="J2" s="13"/>
    </row>
    <row r="3" spans="3:11">
      <c r="D3" s="13"/>
      <c r="E3" s="20"/>
      <c r="F3" s="20"/>
      <c r="G3" s="13"/>
      <c r="H3" s="13"/>
      <c r="I3" s="13"/>
      <c r="J3" s="13"/>
    </row>
    <row r="4" spans="3:11">
      <c r="D4" s="13"/>
      <c r="E4" s="20"/>
      <c r="F4" s="20"/>
      <c r="G4" s="13"/>
      <c r="H4" s="13"/>
      <c r="I4" s="13"/>
      <c r="J4" s="13"/>
    </row>
    <row r="5" spans="3:11">
      <c r="D5" s="13"/>
      <c r="E5" s="20"/>
      <c r="F5" s="20"/>
      <c r="G5" s="13"/>
      <c r="H5" s="13"/>
      <c r="I5" s="13"/>
      <c r="J5" s="13"/>
    </row>
    <row r="6" spans="3:11">
      <c r="D6" s="13"/>
      <c r="E6" s="20"/>
      <c r="F6" s="20"/>
      <c r="G6" s="13"/>
      <c r="H6" s="13"/>
      <c r="I6" s="13"/>
      <c r="J6" s="13"/>
    </row>
    <row r="7" spans="3:11" s="13" customFormat="1" ht="15" customHeight="1">
      <c r="E7" s="20"/>
      <c r="F7" s="20"/>
    </row>
    <row r="8" spans="3:11" s="13" customFormat="1" ht="15" customHeight="1">
      <c r="E8" s="20"/>
      <c r="F8" s="20"/>
    </row>
    <row r="9" spans="3:11" s="13" customFormat="1" ht="15" customHeight="1">
      <c r="E9" s="20"/>
      <c r="F9" s="20"/>
    </row>
    <row r="10" spans="3:11" s="13" customFormat="1" ht="15" customHeight="1">
      <c r="E10" s="20"/>
      <c r="F10" s="20"/>
    </row>
    <row r="11" spans="3:11" s="13" customFormat="1" ht="15" customHeight="1">
      <c r="E11" s="20"/>
      <c r="F11" s="20"/>
    </row>
    <row r="12" spans="3:11" s="13" customFormat="1">
      <c r="E12" s="20"/>
      <c r="F12" s="20"/>
    </row>
    <row r="13" spans="3:11" s="13" customFormat="1" ht="18">
      <c r="E13" s="20"/>
      <c r="F13" s="19" t="s">
        <v>7</v>
      </c>
      <c r="G13" s="17"/>
      <c r="H13" s="18"/>
    </row>
    <row r="14" spans="3:11" s="13" customFormat="1">
      <c r="E14" s="20"/>
      <c r="F14" s="20"/>
    </row>
    <row r="15" spans="3:11" s="13" customFormat="1" ht="22.5" customHeight="1">
      <c r="C15" s="55" t="s">
        <v>8</v>
      </c>
      <c r="D15" s="55"/>
      <c r="E15" s="55"/>
      <c r="F15" s="55"/>
      <c r="G15" s="55"/>
      <c r="H15" s="55"/>
      <c r="I15" s="55"/>
      <c r="J15" s="55"/>
      <c r="K15" s="55"/>
    </row>
    <row r="16" spans="3:11" s="13" customFormat="1" ht="19.5">
      <c r="C16" s="56" t="s">
        <v>9</v>
      </c>
      <c r="D16" s="56"/>
      <c r="E16" s="56"/>
      <c r="F16" s="56"/>
      <c r="G16" s="56"/>
      <c r="H16" s="56"/>
      <c r="I16" s="56"/>
      <c r="J16" s="56"/>
      <c r="K16" s="56"/>
    </row>
    <row r="17" spans="1:13" s="13" customFormat="1" ht="20.25">
      <c r="D17" s="61"/>
      <c r="E17" s="61"/>
      <c r="F17" s="61"/>
      <c r="G17" s="61"/>
      <c r="H17" s="61"/>
      <c r="I17" s="61"/>
      <c r="J17" s="61"/>
    </row>
    <row r="18" spans="1:13" s="13" customFormat="1">
      <c r="D18" s="14"/>
      <c r="E18" s="14"/>
      <c r="F18" s="14"/>
      <c r="G18" s="14"/>
      <c r="H18" s="14"/>
      <c r="I18" s="14"/>
      <c r="J18" s="14"/>
    </row>
    <row r="19" spans="1:13" s="13" customFormat="1" ht="18">
      <c r="C19" s="71" t="s">
        <v>2</v>
      </c>
      <c r="D19" s="71"/>
      <c r="E19" s="71"/>
      <c r="F19" s="71"/>
      <c r="G19" s="71"/>
      <c r="H19" s="71"/>
      <c r="I19" s="71"/>
      <c r="J19" s="71"/>
      <c r="K19" s="71"/>
    </row>
    <row r="20" spans="1:13" s="13" customFormat="1" ht="18">
      <c r="A20" s="16" t="s">
        <v>6</v>
      </c>
      <c r="C20" s="71" t="s">
        <v>10</v>
      </c>
      <c r="D20" s="71"/>
      <c r="E20" s="71"/>
      <c r="F20" s="71"/>
      <c r="G20" s="71"/>
      <c r="H20" s="71"/>
      <c r="I20" s="71"/>
      <c r="J20" s="71"/>
      <c r="K20" s="71"/>
    </row>
    <row r="21" spans="1:13" s="13" customFormat="1" ht="18" customHeight="1">
      <c r="C21" s="71" t="s">
        <v>23</v>
      </c>
      <c r="D21" s="71"/>
      <c r="E21" s="71"/>
      <c r="F21" s="71"/>
      <c r="G21" s="71"/>
      <c r="H21" s="71"/>
      <c r="I21" s="71"/>
      <c r="J21" s="71"/>
      <c r="K21" s="71"/>
    </row>
    <row r="22" spans="1:13" s="13" customFormat="1" ht="19.5" customHeight="1" thickBot="1">
      <c r="E22" s="20"/>
      <c r="F22" s="20"/>
    </row>
    <row r="23" spans="1:13" s="3" customFormat="1" ht="36.75" customHeight="1" thickBot="1">
      <c r="A23" s="8"/>
      <c r="B23" s="8"/>
      <c r="C23" s="8"/>
      <c r="D23" s="59"/>
      <c r="E23" s="67" t="s">
        <v>11</v>
      </c>
      <c r="F23" s="68"/>
      <c r="G23" s="69"/>
      <c r="H23" s="64"/>
      <c r="I23" s="65"/>
      <c r="J23" s="66"/>
      <c r="K23" s="8"/>
      <c r="L23" s="8"/>
      <c r="M23" s="8"/>
    </row>
    <row r="24" spans="1:13" s="3" customFormat="1" ht="37.5" customHeight="1" thickBot="1">
      <c r="A24" s="8"/>
      <c r="B24" s="8"/>
      <c r="C24" s="8"/>
      <c r="D24" s="60"/>
      <c r="E24" s="70"/>
      <c r="F24" s="70"/>
      <c r="G24" s="32"/>
      <c r="H24" s="62" t="s">
        <v>5</v>
      </c>
      <c r="I24" s="63"/>
      <c r="J24" s="33">
        <v>7298280.1100000003</v>
      </c>
      <c r="K24" s="8"/>
      <c r="L24" s="8"/>
      <c r="M24" s="8"/>
    </row>
    <row r="25" spans="1:13" s="3" customFormat="1" ht="45.75" customHeight="1" thickBot="1">
      <c r="A25" s="8"/>
      <c r="B25" s="8"/>
      <c r="C25" s="8"/>
      <c r="D25" s="60"/>
      <c r="E25" s="34" t="s">
        <v>3</v>
      </c>
      <c r="F25" s="34" t="s">
        <v>13</v>
      </c>
      <c r="G25" s="34" t="s">
        <v>4</v>
      </c>
      <c r="H25" s="34" t="s">
        <v>0</v>
      </c>
      <c r="I25" s="34" t="s">
        <v>1</v>
      </c>
      <c r="J25" s="34"/>
      <c r="K25" s="8"/>
      <c r="L25" s="8"/>
      <c r="M25" s="8"/>
    </row>
    <row r="26" spans="1:13" s="11" customFormat="1" ht="19.5" customHeight="1">
      <c r="D26" s="35"/>
      <c r="E26" s="36">
        <v>44962</v>
      </c>
      <c r="F26" s="37" t="s">
        <v>24</v>
      </c>
      <c r="G26" s="38" t="s">
        <v>22</v>
      </c>
      <c r="H26" s="39">
        <v>553000</v>
      </c>
      <c r="I26" s="40"/>
      <c r="J26" s="45">
        <f>SUM(J24+H26-I26)</f>
        <v>7851280.1100000003</v>
      </c>
    </row>
    <row r="27" spans="1:13" s="11" customFormat="1" ht="18" customHeight="1">
      <c r="D27" s="35"/>
      <c r="E27" s="36">
        <v>44962</v>
      </c>
      <c r="F27" s="41" t="s">
        <v>25</v>
      </c>
      <c r="G27" s="38" t="s">
        <v>22</v>
      </c>
      <c r="H27" s="43">
        <v>663600</v>
      </c>
      <c r="I27" s="44"/>
      <c r="J27" s="45">
        <f>SUM(J26+H27-I27)</f>
        <v>8514880.1099999994</v>
      </c>
    </row>
    <row r="28" spans="1:13" s="11" customFormat="1" ht="18" customHeight="1">
      <c r="D28" s="35"/>
      <c r="E28" s="36">
        <v>44990</v>
      </c>
      <c r="F28" s="41" t="s">
        <v>26</v>
      </c>
      <c r="G28" s="38" t="s">
        <v>22</v>
      </c>
      <c r="H28" s="43">
        <v>39025</v>
      </c>
      <c r="I28" s="44"/>
      <c r="J28" s="45">
        <f>SUM(J27+H28-I28)</f>
        <v>8553905.1099999994</v>
      </c>
    </row>
    <row r="29" spans="1:13" s="11" customFormat="1" ht="18" customHeight="1">
      <c r="D29" s="35"/>
      <c r="E29" s="36">
        <v>45174</v>
      </c>
      <c r="F29" s="41" t="s">
        <v>27</v>
      </c>
      <c r="G29" s="38" t="s">
        <v>22</v>
      </c>
      <c r="H29" s="43">
        <v>72500</v>
      </c>
      <c r="I29" s="44"/>
      <c r="J29" s="45">
        <f t="shared" ref="J29:J49" si="0">SUM(J28+H29-I29)</f>
        <v>8626405.1099999994</v>
      </c>
    </row>
    <row r="30" spans="1:13" s="11" customFormat="1" ht="18" customHeight="1">
      <c r="D30" s="35"/>
      <c r="E30" s="36">
        <v>45204</v>
      </c>
      <c r="F30" s="41" t="s">
        <v>27</v>
      </c>
      <c r="G30" s="38" t="s">
        <v>22</v>
      </c>
      <c r="H30" s="43">
        <v>138250</v>
      </c>
      <c r="I30" s="44"/>
      <c r="J30" s="45">
        <f t="shared" si="0"/>
        <v>8764655.1099999994</v>
      </c>
    </row>
    <row r="31" spans="1:13" s="11" customFormat="1" ht="18" customHeight="1">
      <c r="D31" s="35"/>
      <c r="E31" s="36">
        <v>45235</v>
      </c>
      <c r="F31" s="41" t="s">
        <v>28</v>
      </c>
      <c r="G31" s="38" t="s">
        <v>21</v>
      </c>
      <c r="H31" s="43">
        <v>100</v>
      </c>
      <c r="I31" s="44"/>
      <c r="J31" s="45">
        <f t="shared" si="0"/>
        <v>8764755.1099999994</v>
      </c>
    </row>
    <row r="32" spans="1:13" s="11" customFormat="1" ht="18" customHeight="1">
      <c r="D32" s="35"/>
      <c r="E32" s="36">
        <v>45265</v>
      </c>
      <c r="F32" s="41" t="s">
        <v>29</v>
      </c>
      <c r="G32" s="38" t="s">
        <v>22</v>
      </c>
      <c r="H32" s="43">
        <v>41475</v>
      </c>
      <c r="I32" s="44"/>
      <c r="J32" s="45">
        <f t="shared" si="0"/>
        <v>8806230.1099999994</v>
      </c>
    </row>
    <row r="33" spans="4:10" s="11" customFormat="1" ht="18" customHeight="1">
      <c r="D33" s="35"/>
      <c r="E33" s="36" t="s">
        <v>30</v>
      </c>
      <c r="F33" s="41" t="s">
        <v>31</v>
      </c>
      <c r="G33" s="38" t="s">
        <v>22</v>
      </c>
      <c r="H33" s="43">
        <v>59230.17</v>
      </c>
      <c r="I33" s="44"/>
      <c r="J33" s="45">
        <f t="shared" si="0"/>
        <v>8865460.2799999993</v>
      </c>
    </row>
    <row r="34" spans="4:10" s="11" customFormat="1" ht="18" customHeight="1">
      <c r="D34" s="35"/>
      <c r="E34" s="36" t="s">
        <v>30</v>
      </c>
      <c r="F34" s="41" t="s">
        <v>32</v>
      </c>
      <c r="G34" s="38" t="s">
        <v>21</v>
      </c>
      <c r="H34" s="43">
        <v>100</v>
      </c>
      <c r="I34" s="44"/>
      <c r="J34" s="45">
        <f t="shared" si="0"/>
        <v>8865560.2799999993</v>
      </c>
    </row>
    <row r="35" spans="4:10" s="11" customFormat="1" ht="18" customHeight="1">
      <c r="D35" s="35"/>
      <c r="E35" s="36" t="s">
        <v>30</v>
      </c>
      <c r="F35" s="41" t="s">
        <v>33</v>
      </c>
      <c r="G35" s="38" t="s">
        <v>22</v>
      </c>
      <c r="H35" s="43">
        <v>100</v>
      </c>
      <c r="I35" s="44"/>
      <c r="J35" s="45">
        <f t="shared" si="0"/>
        <v>8865660.2799999993</v>
      </c>
    </row>
    <row r="36" spans="4:10" s="11" customFormat="1" ht="18" customHeight="1">
      <c r="D36" s="35"/>
      <c r="E36" s="36" t="s">
        <v>34</v>
      </c>
      <c r="F36" s="41" t="s">
        <v>35</v>
      </c>
      <c r="G36" s="38" t="s">
        <v>21</v>
      </c>
      <c r="H36" s="43">
        <v>100</v>
      </c>
      <c r="I36" s="44"/>
      <c r="J36" s="45">
        <f t="shared" si="0"/>
        <v>8865760.2799999993</v>
      </c>
    </row>
    <row r="37" spans="4:10" s="11" customFormat="1" ht="18" customHeight="1">
      <c r="D37" s="35"/>
      <c r="E37" s="36" t="s">
        <v>36</v>
      </c>
      <c r="F37" s="41" t="s">
        <v>37</v>
      </c>
      <c r="G37" s="38" t="s">
        <v>21</v>
      </c>
      <c r="H37" s="43">
        <v>100</v>
      </c>
      <c r="I37" s="44"/>
      <c r="J37" s="45">
        <f t="shared" si="0"/>
        <v>8865860.2799999993</v>
      </c>
    </row>
    <row r="38" spans="4:10" s="11" customFormat="1" ht="18" customHeight="1">
      <c r="D38" s="35"/>
      <c r="E38" s="36" t="s">
        <v>38</v>
      </c>
      <c r="F38" s="41" t="s">
        <v>39</v>
      </c>
      <c r="G38" s="38" t="s">
        <v>22</v>
      </c>
      <c r="H38" s="43">
        <v>37310</v>
      </c>
      <c r="I38" s="44"/>
      <c r="J38" s="45">
        <f t="shared" si="0"/>
        <v>8903170.2799999993</v>
      </c>
    </row>
    <row r="39" spans="4:10" s="11" customFormat="1" ht="18" customHeight="1">
      <c r="D39" s="35"/>
      <c r="E39" s="36" t="s">
        <v>38</v>
      </c>
      <c r="F39" s="41" t="s">
        <v>40</v>
      </c>
      <c r="G39" s="38" t="s">
        <v>22</v>
      </c>
      <c r="H39" s="43">
        <v>58065</v>
      </c>
      <c r="I39" s="44"/>
      <c r="J39" s="45">
        <f t="shared" si="0"/>
        <v>8961235.2799999993</v>
      </c>
    </row>
    <row r="40" spans="4:10" s="11" customFormat="1" ht="18" customHeight="1">
      <c r="D40" s="35"/>
      <c r="E40" s="36" t="s">
        <v>51</v>
      </c>
      <c r="F40" s="41" t="s">
        <v>52</v>
      </c>
      <c r="G40" s="38" t="s">
        <v>53</v>
      </c>
      <c r="H40" s="43"/>
      <c r="I40" s="44">
        <v>32800.550000000003</v>
      </c>
      <c r="J40" s="45">
        <f t="shared" si="0"/>
        <v>8928434.7299999986</v>
      </c>
    </row>
    <row r="41" spans="4:10" s="11" customFormat="1" ht="18" customHeight="1">
      <c r="D41" s="35"/>
      <c r="E41" s="36" t="s">
        <v>41</v>
      </c>
      <c r="F41" s="41" t="s">
        <v>42</v>
      </c>
      <c r="G41" s="38" t="s">
        <v>21</v>
      </c>
      <c r="H41" s="43">
        <v>100</v>
      </c>
      <c r="I41" s="44"/>
      <c r="J41" s="45">
        <f t="shared" si="0"/>
        <v>8928534.7299999986</v>
      </c>
    </row>
    <row r="42" spans="4:10" s="11" customFormat="1" ht="18" customHeight="1">
      <c r="D42" s="35"/>
      <c r="E42" s="36" t="s">
        <v>43</v>
      </c>
      <c r="F42" s="41" t="s">
        <v>44</v>
      </c>
      <c r="G42" s="38" t="s">
        <v>21</v>
      </c>
      <c r="H42" s="43">
        <v>100</v>
      </c>
      <c r="I42" s="44"/>
      <c r="J42" s="45">
        <f t="shared" si="0"/>
        <v>8928634.7299999986</v>
      </c>
    </row>
    <row r="43" spans="4:10" s="11" customFormat="1" ht="18" customHeight="1">
      <c r="D43" s="35"/>
      <c r="E43" s="36" t="s">
        <v>43</v>
      </c>
      <c r="F43" s="41" t="s">
        <v>45</v>
      </c>
      <c r="G43" s="38" t="s">
        <v>21</v>
      </c>
      <c r="H43" s="43">
        <v>100</v>
      </c>
      <c r="I43" s="44"/>
      <c r="J43" s="45">
        <f t="shared" si="0"/>
        <v>8928734.7299999986</v>
      </c>
    </row>
    <row r="44" spans="4:10" s="11" customFormat="1" ht="18" customHeight="1">
      <c r="D44" s="35"/>
      <c r="E44" s="36" t="s">
        <v>46</v>
      </c>
      <c r="F44" s="41" t="s">
        <v>47</v>
      </c>
      <c r="G44" s="38" t="s">
        <v>21</v>
      </c>
      <c r="H44" s="43">
        <v>100</v>
      </c>
      <c r="I44" s="44"/>
      <c r="J44" s="45">
        <f t="shared" si="0"/>
        <v>8928834.7299999986</v>
      </c>
    </row>
    <row r="45" spans="4:10" s="11" customFormat="1" ht="18" customHeight="1">
      <c r="D45" s="35"/>
      <c r="E45" s="36" t="s">
        <v>48</v>
      </c>
      <c r="F45" s="41" t="s">
        <v>49</v>
      </c>
      <c r="G45" s="38" t="s">
        <v>22</v>
      </c>
      <c r="H45" s="43">
        <v>691250</v>
      </c>
      <c r="I45" s="44"/>
      <c r="J45" s="45">
        <f t="shared" si="0"/>
        <v>9620084.7299999986</v>
      </c>
    </row>
    <row r="46" spans="4:10" s="11" customFormat="1" ht="18" customHeight="1">
      <c r="D46" s="35"/>
      <c r="E46" s="36" t="s">
        <v>48</v>
      </c>
      <c r="F46" s="41" t="s">
        <v>50</v>
      </c>
      <c r="G46" s="38" t="s">
        <v>22</v>
      </c>
      <c r="H46" s="43">
        <v>165900</v>
      </c>
      <c r="I46" s="44"/>
      <c r="J46" s="45">
        <f t="shared" si="0"/>
        <v>9785984.7299999986</v>
      </c>
    </row>
    <row r="47" spans="4:10" s="11" customFormat="1" ht="18" customHeight="1">
      <c r="D47" s="35"/>
      <c r="E47" s="36" t="s">
        <v>54</v>
      </c>
      <c r="F47" s="46" t="s">
        <v>55</v>
      </c>
      <c r="G47" s="38" t="s">
        <v>22</v>
      </c>
      <c r="H47" s="52">
        <v>100</v>
      </c>
      <c r="I47" s="49"/>
      <c r="J47" s="45">
        <f t="shared" si="0"/>
        <v>9786084.7299999986</v>
      </c>
    </row>
    <row r="48" spans="4:10" s="11" customFormat="1" ht="18" customHeight="1">
      <c r="D48" s="35"/>
      <c r="E48" s="36" t="s">
        <v>56</v>
      </c>
      <c r="F48" s="46" t="s">
        <v>57</v>
      </c>
      <c r="G48" s="38" t="s">
        <v>21</v>
      </c>
      <c r="H48" s="52">
        <v>100</v>
      </c>
      <c r="I48" s="49"/>
      <c r="J48" s="45">
        <f t="shared" si="0"/>
        <v>9786184.7299999986</v>
      </c>
    </row>
    <row r="49" spans="4:95" s="8" customFormat="1" ht="27" customHeight="1">
      <c r="D49" s="35"/>
      <c r="E49" s="36"/>
      <c r="F49" s="46"/>
      <c r="G49" s="47" t="s">
        <v>12</v>
      </c>
      <c r="H49" s="48"/>
      <c r="I49" s="49">
        <v>175</v>
      </c>
      <c r="J49" s="45">
        <f t="shared" si="0"/>
        <v>9786009.7299999986</v>
      </c>
    </row>
    <row r="50" spans="4:95" s="8" customFormat="1" ht="20.25">
      <c r="D50" s="50"/>
      <c r="E50" s="53"/>
      <c r="F50" s="54"/>
      <c r="G50" s="42" t="s">
        <v>14</v>
      </c>
      <c r="H50" s="51">
        <f>SUM(H26:H49)</f>
        <v>2520705.17</v>
      </c>
      <c r="I50" s="51">
        <f>SUM(I26:I49)</f>
        <v>32975.550000000003</v>
      </c>
      <c r="J50" s="51">
        <f>SUM(J49)</f>
        <v>9786009.7299999986</v>
      </c>
    </row>
    <row r="51" spans="4:95" s="8" customFormat="1" ht="16.5" customHeight="1">
      <c r="D51" s="24"/>
      <c r="E51" s="30"/>
      <c r="F51" s="25"/>
      <c r="G51" s="25"/>
      <c r="H51" s="26"/>
      <c r="I51" s="27"/>
      <c r="J51" s="31"/>
    </row>
    <row r="52" spans="4:95" s="8" customFormat="1" ht="16.5" customHeight="1">
      <c r="D52" s="24"/>
      <c r="E52" s="30"/>
      <c r="F52" s="25"/>
      <c r="G52" s="25"/>
      <c r="H52" s="26"/>
      <c r="I52" s="27"/>
      <c r="J52" s="31"/>
    </row>
    <row r="53" spans="4:95" s="8" customFormat="1" ht="16.5" customHeight="1">
      <c r="D53" s="24"/>
      <c r="E53" s="30"/>
      <c r="F53" s="25"/>
      <c r="G53" s="25"/>
      <c r="H53" s="26"/>
      <c r="I53" s="27"/>
      <c r="J53" s="31"/>
    </row>
    <row r="54" spans="4:95" s="8" customFormat="1" ht="16.5" customHeight="1">
      <c r="D54" s="24"/>
      <c r="E54" s="30"/>
      <c r="F54" s="25"/>
      <c r="G54" s="25"/>
      <c r="H54" s="26"/>
      <c r="I54" s="27"/>
      <c r="J54" s="31"/>
    </row>
    <row r="55" spans="4:95" s="8" customFormat="1" ht="16.5" customHeight="1">
      <c r="D55" s="24"/>
      <c r="E55" s="30"/>
      <c r="F55" s="25"/>
      <c r="G55" s="25"/>
      <c r="H55" s="26"/>
      <c r="I55" s="27"/>
      <c r="J55" s="31"/>
    </row>
    <row r="56" spans="4:95" ht="24" customHeight="1">
      <c r="D56" s="5"/>
      <c r="E56" s="21"/>
      <c r="F56" s="21"/>
      <c r="G56" s="5"/>
      <c r="H56" s="9"/>
      <c r="I56" s="9"/>
      <c r="J56" s="29"/>
      <c r="K56" s="15"/>
      <c r="L56" s="15"/>
      <c r="M56" s="15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</row>
    <row r="57" spans="4:95" ht="24" customHeight="1">
      <c r="E57" s="5"/>
      <c r="F57" s="6"/>
      <c r="G57" s="6"/>
      <c r="I57" s="4"/>
      <c r="J57" s="4"/>
    </row>
    <row r="58" spans="4:95" ht="21.75" customHeight="1">
      <c r="D58" s="75" t="s">
        <v>15</v>
      </c>
      <c r="E58" s="75"/>
      <c r="F58" s="75"/>
      <c r="G58" s="28"/>
      <c r="H58" s="72" t="s">
        <v>18</v>
      </c>
      <c r="I58" s="72"/>
      <c r="J58" s="72"/>
      <c r="K58" s="72"/>
    </row>
    <row r="59" spans="4:95" ht="24.75" customHeight="1">
      <c r="D59" s="76" t="s">
        <v>16</v>
      </c>
      <c r="E59" s="76"/>
      <c r="F59" s="76"/>
      <c r="G59" s="28"/>
      <c r="H59" s="76" t="s">
        <v>19</v>
      </c>
      <c r="I59" s="76"/>
      <c r="J59" s="76"/>
      <c r="K59" s="76"/>
    </row>
    <row r="60" spans="4:95" ht="19.5" customHeight="1">
      <c r="D60" s="76" t="s">
        <v>17</v>
      </c>
      <c r="E60" s="76"/>
      <c r="F60" s="76"/>
      <c r="G60" s="28"/>
      <c r="H60" s="76" t="s">
        <v>20</v>
      </c>
      <c r="I60" s="76"/>
      <c r="J60" s="76"/>
      <c r="K60" s="76"/>
    </row>
    <row r="61" spans="4:95" ht="24" customHeight="1">
      <c r="D61" s="7"/>
      <c r="E61" s="6"/>
      <c r="F61" s="6"/>
      <c r="G61" s="3"/>
      <c r="H61" s="4"/>
      <c r="I61" s="4"/>
      <c r="J61" s="4"/>
    </row>
    <row r="62" spans="4:95" ht="24" customHeight="1">
      <c r="D62" s="57"/>
      <c r="E62" s="57"/>
      <c r="F62" s="57"/>
      <c r="G62" s="57"/>
      <c r="H62" s="57"/>
      <c r="I62" s="57"/>
      <c r="J62" s="4"/>
    </row>
    <row r="63" spans="4:95" ht="24" customHeight="1">
      <c r="D63" s="57"/>
      <c r="E63" s="57"/>
      <c r="F63" s="57"/>
      <c r="G63" s="57"/>
      <c r="H63" s="57"/>
      <c r="I63" s="57"/>
      <c r="J63" s="4"/>
    </row>
    <row r="64" spans="4:95" ht="24" customHeight="1">
      <c r="D64" s="7"/>
      <c r="E64" s="6"/>
      <c r="F64" s="6"/>
      <c r="G64" s="3"/>
      <c r="H64" s="4"/>
      <c r="I64" s="4"/>
      <c r="J64" s="4"/>
    </row>
    <row r="65" spans="4:10" ht="24" customHeight="1">
      <c r="D65" s="7"/>
      <c r="E65" s="6"/>
      <c r="F65" s="6"/>
      <c r="G65" s="3"/>
      <c r="H65" s="4"/>
      <c r="I65" s="4"/>
      <c r="J65" s="4"/>
    </row>
    <row r="66" spans="4:10" ht="24" customHeight="1">
      <c r="D66" s="5"/>
      <c r="E66" s="6"/>
      <c r="F66" s="6"/>
      <c r="G66" s="3"/>
      <c r="H66" s="4"/>
      <c r="I66" s="4"/>
      <c r="J66" s="4"/>
    </row>
    <row r="67" spans="4:10" ht="24" customHeight="1">
      <c r="D67" s="74"/>
      <c r="E67" s="74"/>
      <c r="F67" s="74"/>
      <c r="G67" s="74"/>
      <c r="H67" s="74"/>
      <c r="I67" s="74"/>
      <c r="J67" s="74"/>
    </row>
    <row r="68" spans="4:10" ht="24" customHeight="1">
      <c r="D68" s="73"/>
      <c r="E68" s="73"/>
      <c r="F68" s="73"/>
      <c r="G68" s="73"/>
      <c r="H68" s="73"/>
      <c r="I68" s="73"/>
      <c r="J68" s="73"/>
    </row>
    <row r="69" spans="4:10" ht="24" customHeight="1">
      <c r="D69" s="58"/>
      <c r="E69" s="58"/>
      <c r="F69" s="58"/>
      <c r="G69" s="58"/>
      <c r="H69" s="58"/>
      <c r="I69" s="58"/>
      <c r="J69" s="58"/>
    </row>
    <row r="70" spans="4:10" ht="24" customHeight="1">
      <c r="D70" s="58"/>
      <c r="E70" s="58"/>
      <c r="F70" s="58"/>
      <c r="G70" s="58"/>
      <c r="H70" s="58"/>
      <c r="I70" s="58"/>
      <c r="J70" s="58"/>
    </row>
    <row r="71" spans="4:10" ht="24" customHeight="1">
      <c r="D71" s="58"/>
      <c r="E71" s="58"/>
      <c r="F71" s="58"/>
      <c r="G71" s="58"/>
      <c r="H71" s="58"/>
      <c r="I71" s="58"/>
      <c r="J71" s="58"/>
    </row>
    <row r="72" spans="4:10" ht="20.25">
      <c r="D72" s="58"/>
      <c r="E72" s="58"/>
      <c r="F72" s="58"/>
      <c r="G72" s="58"/>
      <c r="H72" s="58"/>
      <c r="I72" s="58"/>
      <c r="J72" s="58"/>
    </row>
    <row r="73" spans="4:10">
      <c r="D73" s="10"/>
      <c r="E73" s="22"/>
      <c r="F73" s="22"/>
      <c r="G73" s="10"/>
      <c r="H73" s="10"/>
      <c r="I73" s="10"/>
      <c r="J73" s="10"/>
    </row>
    <row r="74" spans="4:10">
      <c r="D74" s="10"/>
      <c r="E74" s="22"/>
      <c r="F74" s="22"/>
      <c r="G74" s="10"/>
      <c r="H74" s="10"/>
      <c r="I74" s="10"/>
      <c r="J74" s="10"/>
    </row>
    <row r="75" spans="4:10">
      <c r="D75" s="10"/>
      <c r="E75" s="22"/>
      <c r="F75" s="22"/>
      <c r="G75" s="10"/>
      <c r="H75" s="10"/>
      <c r="I75" s="10"/>
      <c r="J75" s="10"/>
    </row>
    <row r="76" spans="4:10">
      <c r="D76" s="10"/>
      <c r="E76" s="22"/>
      <c r="F76" s="22"/>
      <c r="G76" s="10"/>
      <c r="H76" s="10"/>
      <c r="I76" s="10"/>
      <c r="J76" s="10"/>
    </row>
    <row r="77" spans="4:10">
      <c r="D77" s="10"/>
      <c r="E77" s="22"/>
      <c r="F77" s="22"/>
      <c r="G77" s="10"/>
      <c r="H77" s="10"/>
      <c r="I77" s="10"/>
      <c r="J77" s="10"/>
    </row>
    <row r="78" spans="4:10">
      <c r="D78" s="10"/>
      <c r="E78" s="22"/>
      <c r="F78" s="22"/>
      <c r="G78" s="10"/>
      <c r="H78" s="10"/>
      <c r="I78" s="10"/>
      <c r="J78" s="10"/>
    </row>
    <row r="79" spans="4:10">
      <c r="D79" s="10"/>
      <c r="E79" s="22"/>
      <c r="F79" s="22"/>
      <c r="G79" s="10"/>
      <c r="H79" s="10"/>
      <c r="I79" s="10"/>
      <c r="J79" s="10"/>
    </row>
    <row r="80" spans="4:10">
      <c r="D80" s="10"/>
      <c r="E80" s="22"/>
      <c r="F80" s="22"/>
      <c r="G80" s="10"/>
      <c r="H80" s="10"/>
      <c r="I80" s="10"/>
      <c r="J80" s="10"/>
    </row>
    <row r="81" spans="4:10">
      <c r="D81" s="10"/>
      <c r="E81" s="22"/>
      <c r="F81" s="22"/>
      <c r="G81" s="10"/>
      <c r="H81" s="10"/>
      <c r="I81" s="10"/>
      <c r="J81" s="10"/>
    </row>
    <row r="82" spans="4:10">
      <c r="D82" s="10"/>
      <c r="E82" s="22"/>
      <c r="F82" s="22"/>
      <c r="G82" s="10"/>
      <c r="H82" s="10"/>
      <c r="I82" s="10"/>
      <c r="J82" s="10"/>
    </row>
    <row r="83" spans="4:10">
      <c r="D83" s="10"/>
      <c r="E83" s="22"/>
      <c r="F83" s="22"/>
      <c r="G83" s="10"/>
      <c r="H83" s="10"/>
      <c r="I83" s="10"/>
      <c r="J83" s="10"/>
    </row>
    <row r="84" spans="4:10">
      <c r="D84" s="10"/>
      <c r="E84" s="22"/>
      <c r="F84" s="22"/>
      <c r="G84" s="10"/>
      <c r="H84" s="10"/>
      <c r="I84" s="10"/>
      <c r="J84" s="10"/>
    </row>
    <row r="103" spans="4:4" ht="13.5" thickBot="1"/>
    <row r="104" spans="4:4" ht="15">
      <c r="D104" s="2"/>
    </row>
  </sheetData>
  <mergeCells count="26">
    <mergeCell ref="D58:F58"/>
    <mergeCell ref="D59:F59"/>
    <mergeCell ref="D60:F60"/>
    <mergeCell ref="H59:K59"/>
    <mergeCell ref="H60:K60"/>
    <mergeCell ref="D72:J72"/>
    <mergeCell ref="D68:J68"/>
    <mergeCell ref="D70:J70"/>
    <mergeCell ref="D69:J69"/>
    <mergeCell ref="D67:J67"/>
    <mergeCell ref="E50:F50"/>
    <mergeCell ref="C15:K15"/>
    <mergeCell ref="C16:K16"/>
    <mergeCell ref="D62:I62"/>
    <mergeCell ref="D71:J71"/>
    <mergeCell ref="D63:I63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58:K58"/>
  </mergeCells>
  <phoneticPr fontId="2" type="noConversion"/>
  <printOptions horizontalCentered="1"/>
  <pageMargins left="0" right="0" top="1.355" bottom="7.0000000000000007E-2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Escuela</vt:lpstr>
      <vt:lpstr>'libro banco Escuela'!Área_de_impresión</vt:lpstr>
      <vt:lpstr>'libro banco Escuela'!Títulos_a_imprimir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asis.admin</cp:lastModifiedBy>
  <cp:lastPrinted>2023-05-16T20:32:22Z</cp:lastPrinted>
  <dcterms:created xsi:type="dcterms:W3CDTF">2006-07-11T17:39:34Z</dcterms:created>
  <dcterms:modified xsi:type="dcterms:W3CDTF">2023-06-12T21:06:13Z</dcterms:modified>
</cp:coreProperties>
</file>