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 tabRatio="601"/>
  </bookViews>
  <sheets>
    <sheet name="libro banco Escuela" sheetId="1" r:id="rId1"/>
  </sheets>
  <definedNames>
    <definedName name="_xlnm.Print_Area" localSheetId="0">'libro banco Escuela'!$C$7:$K$68</definedName>
    <definedName name="_xlnm.Print_Titles" localSheetId="0">'libro banco Escuela'!$7:$25</definedName>
  </definedNames>
  <calcPr calcId="125725"/>
</workbook>
</file>

<file path=xl/calcChain.xml><?xml version="1.0" encoding="utf-8"?>
<calcChain xmlns="http://schemas.openxmlformats.org/spreadsheetml/2006/main">
  <c r="J30" i="1"/>
  <c r="J31"/>
  <c r="J32" s="1"/>
  <c r="J33" s="1"/>
  <c r="J34" s="1"/>
  <c r="J35" s="1"/>
  <c r="J36" s="1"/>
  <c r="J37" s="1"/>
  <c r="J38" s="1"/>
  <c r="J39" s="1"/>
  <c r="J40" s="1"/>
  <c r="J41" s="1"/>
  <c r="J42" s="1"/>
  <c r="J43" s="1"/>
  <c r="J44" s="1"/>
  <c r="J45" s="1"/>
  <c r="J46" s="1"/>
  <c r="J47" s="1"/>
  <c r="J48" s="1"/>
  <c r="J49" s="1"/>
  <c r="J50" s="1"/>
  <c r="J51" s="1"/>
  <c r="J52" s="1"/>
  <c r="J53" s="1"/>
  <c r="J26"/>
  <c r="J27" s="1"/>
  <c r="J28" s="1"/>
  <c r="J29" s="1"/>
  <c r="I54"/>
  <c r="H54"/>
  <c r="J54" l="1"/>
</calcChain>
</file>

<file path=xl/sharedStrings.xml><?xml version="1.0" encoding="utf-8"?>
<sst xmlns="http://schemas.openxmlformats.org/spreadsheetml/2006/main" count="92" uniqueCount="61">
  <si>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</si>
  <si>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</si>
  <si>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</si>
  <si>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</si>
  <si>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</si>
  <si>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</si>
  <si>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</si>
  <si>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</si>
  <si>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</si>
  <si>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</si>
  <si>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</si>
  <si>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</si>
  <si>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</si>
  <si>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</si>
  <si>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</si>
  <si>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LIC. DENIS JIRON SABINO</t>
  </si>
  <si>
    <t>1er. Tte. Contador, FARD</t>
  </si>
  <si>
    <t>Subdirector de Contabilidad del CESAC</t>
  </si>
  <si>
    <t>LIC. NULQUIN B. FERRERAS NOVAS</t>
  </si>
  <si>
    <t>Tte. Coronel Contador, FARD</t>
  </si>
  <si>
    <t>Director Financiero del CESAC</t>
  </si>
  <si>
    <t>DEPOSITO</t>
  </si>
  <si>
    <t xml:space="preserve">  Del 01 al  31 de julio del 2023</t>
  </si>
  <si>
    <t>230707000120270134</t>
  </si>
  <si>
    <t>4524000016301</t>
  </si>
  <si>
    <t>TRANSFERENCIA</t>
  </si>
  <si>
    <t>4524000016302</t>
  </si>
  <si>
    <t>4524000016305</t>
  </si>
  <si>
    <t>4524000016306</t>
  </si>
  <si>
    <t>4524000016315</t>
  </si>
  <si>
    <t>4524000016316</t>
  </si>
  <si>
    <t>230711000120360065</t>
  </si>
  <si>
    <t>230711000120020150</t>
  </si>
  <si>
    <t>202230032451134</t>
  </si>
  <si>
    <t>230712000120360159</t>
  </si>
  <si>
    <t>230713000120270120</t>
  </si>
  <si>
    <t>13/7/2023</t>
  </si>
  <si>
    <t>17/7/2023</t>
  </si>
  <si>
    <t>230717000120270239</t>
  </si>
  <si>
    <t>230717000120120452</t>
  </si>
  <si>
    <t>18/7/2023</t>
  </si>
  <si>
    <t>230718000120270168</t>
  </si>
  <si>
    <t>19/7/2023</t>
  </si>
  <si>
    <t>230719000120120024</t>
  </si>
  <si>
    <t>230719000120152425</t>
  </si>
  <si>
    <t>230719000120120436</t>
  </si>
  <si>
    <t>21/7/2023</t>
  </si>
  <si>
    <t>230721000120270152</t>
  </si>
  <si>
    <t>24/7/2023</t>
  </si>
  <si>
    <t>4524000015235</t>
  </si>
  <si>
    <t>26/7/2023</t>
  </si>
  <si>
    <t>230725000120360004</t>
  </si>
  <si>
    <t>230726000120360014</t>
  </si>
  <si>
    <t>230726000120120440</t>
  </si>
  <si>
    <t>27/7/2023</t>
  </si>
  <si>
    <t>230727000120020065</t>
  </si>
  <si>
    <t>28/7/2023</t>
  </si>
  <si>
    <t>4524000010590</t>
  </si>
  <si>
    <t>31/7/2023</t>
  </si>
  <si>
    <t>230731000120020521</t>
  </si>
  <si>
    <t>230731000120121041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</si>
</sst>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-* #,##0.00\ _€_-;\-* #,##0.00\ _€_-;_-* &quot;-&quot;??\ _€_-;_-@_-"/>
  </numFmts>
  <fonts count="17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43" fontId="9" fillId="0" borderId="0" xfId="0" applyNumberFormat="1" applyFont="1" applyBorder="1"/>
    <xf numFmtId="43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0" fontId="13" fillId="0" borderId="6" xfId="0" applyFont="1" applyBorder="1"/>
    <xf numFmtId="43" fontId="13" fillId="0" borderId="6" xfId="2" applyNumberFormat="1" applyFont="1" applyBorder="1"/>
    <xf numFmtId="43" fontId="13" fillId="0" borderId="6" xfId="5" applyNumberFormat="1" applyFont="1" applyBorder="1"/>
    <xf numFmtId="49" fontId="13" fillId="0" borderId="3" xfId="0" applyNumberFormat="1" applyFont="1" applyBorder="1" applyAlignment="1">
      <alignment horizontal="center"/>
    </xf>
    <xf numFmtId="0" fontId="13" fillId="0" borderId="3" xfId="0" applyFont="1" applyBorder="1"/>
    <xf numFmtId="43" fontId="13" fillId="0" borderId="3" xfId="2" applyNumberFormat="1" applyFont="1" applyBorder="1"/>
    <xf numFmtId="43" fontId="13" fillId="0" borderId="3" xfId="5" applyNumberFormat="1" applyFont="1" applyBorder="1"/>
    <xf numFmtId="43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0" fontId="13" fillId="0" borderId="16" xfId="0" applyFont="1" applyBorder="1"/>
    <xf numFmtId="43" fontId="13" fillId="0" borderId="16" xfId="0" applyNumberFormat="1" applyFont="1" applyBorder="1"/>
    <xf numFmtId="43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43" fontId="11" fillId="0" borderId="3" xfId="2" applyNumberFormat="1" applyFont="1" applyBorder="1"/>
    <xf numFmtId="43" fontId="13" fillId="0" borderId="16" xfId="2" applyNumberFormat="1" applyFont="1" applyBorder="1"/>
    <xf numFmtId="0" fontId="13" fillId="0" borderId="20" xfId="0" applyFont="1" applyBorder="1"/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Q108"/>
  <sheetViews>
    <sheetView tabSelected="1" view="pageBreakPreview" topLeftCell="A15" zoomScale="70" zoomScaleNormal="70" zoomScaleSheetLayoutView="70" workbookViewId="0">
      <selection activeCell="I52" sqref="I52"/>
    </sheetView>
  </sheetViews>
  <sheetFormatPr baseColWidth="10" defaultColWidth="9.140625" defaultRowHeight="12.75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2.140625" style="23" customWidth="1"/>
    <col min="7" max="7" width="74.5703125" style="1" customWidth="1"/>
    <col min="8" max="8" width="21.7109375" style="1" bestFit="1" customWidth="1"/>
    <col min="9" max="9" width="21.7109375" style="1" customWidth="1"/>
    <col min="10" max="10" width="24.42578125" style="1" customWidth="1"/>
    <col min="11" max="13" width="9.140625" style="13"/>
    <col min="14" max="16384" width="9.140625" style="1"/>
  </cols>
  <sheetData>
    <row r="1" spans="3:11">
      <c r="D1" s="13"/>
      <c r="E1" s="20"/>
      <c r="F1" s="20"/>
      <c r="G1" s="13"/>
      <c r="H1" s="13"/>
      <c r="I1" s="13"/>
      <c r="J1" s="13"/>
    </row>
    <row r="2" spans="3:11">
      <c r="D2" s="13"/>
      <c r="E2" s="20"/>
      <c r="F2" s="20"/>
      <c r="G2" s="13"/>
      <c r="H2" s="13"/>
      <c r="I2" s="13"/>
      <c r="J2" s="13"/>
    </row>
    <row r="3" spans="3:11">
      <c r="D3" s="13"/>
      <c r="E3" s="20"/>
      <c r="F3" s="20"/>
      <c r="G3" s="13"/>
      <c r="H3" s="13"/>
      <c r="I3" s="13"/>
      <c r="J3" s="13"/>
    </row>
    <row r="4" spans="3:11">
      <c r="D4" s="13"/>
      <c r="E4" s="20"/>
      <c r="F4" s="20"/>
      <c r="G4" s="13"/>
      <c r="H4" s="13"/>
      <c r="I4" s="13"/>
      <c r="J4" s="13"/>
    </row>
    <row r="5" spans="3:11">
      <c r="D5" s="13"/>
      <c r="E5" s="20"/>
      <c r="F5" s="20"/>
      <c r="G5" s="13"/>
      <c r="H5" s="13"/>
      <c r="I5" s="13"/>
      <c r="J5" s="13"/>
    </row>
    <row r="6" spans="3:11">
      <c r="D6" s="13"/>
      <c r="E6" s="20"/>
      <c r="F6" s="20"/>
      <c r="G6" s="13"/>
      <c r="H6" s="13"/>
      <c r="I6" s="13"/>
      <c r="J6" s="13"/>
    </row>
    <row r="7" spans="3:11" s="13" customFormat="1" ht="15" customHeight="1">
      <c r="E7" s="20"/>
      <c r="F7" s="20"/>
    </row>
    <row r="8" spans="3:11" s="13" customFormat="1" ht="15" customHeight="1">
      <c r="E8" s="20"/>
      <c r="F8" s="20"/>
    </row>
    <row r="9" spans="3:11" s="13" customFormat="1" ht="15" customHeight="1">
      <c r="E9" s="20"/>
      <c r="F9" s="20"/>
    </row>
    <row r="10" spans="3:11" s="13" customFormat="1" ht="15" customHeight="1">
      <c r="E10" s="20"/>
      <c r="F10" s="20"/>
    </row>
    <row r="11" spans="3:11" s="13" customFormat="1" ht="15" customHeight="1">
      <c r="E11" s="20"/>
      <c r="F11" s="20"/>
    </row>
    <row r="12" spans="3:11" s="13" customFormat="1">
      <c r="E12" s="20"/>
      <c r="F12" s="20"/>
    </row>
    <row r="13" spans="3:11" s="13" customFormat="1" ht="18">
      <c r="E13" s="20"/>
      <c r="F13" s="19" t="s">
        <v>7</v>
      </c>
      <c r="G13" s="17"/>
      <c r="H13" s="18"/>
    </row>
    <row r="14" spans="3:11" s="13" customFormat="1">
      <c r="E14" s="20"/>
      <c r="F14" s="20"/>
    </row>
    <row r="15" spans="3:11" s="13" customFormat="1" ht="22.5" customHeight="1">
      <c r="C15" s="56" t="s">
        <v>8</v>
      </c>
      <c r="D15" s="56"/>
      <c r="E15" s="56"/>
      <c r="F15" s="56"/>
      <c r="G15" s="56"/>
      <c r="H15" s="56"/>
      <c r="I15" s="56"/>
      <c r="J15" s="56"/>
      <c r="K15" s="56"/>
    </row>
    <row r="16" spans="3:11" s="13" customFormat="1" ht="19.5">
      <c r="C16" s="57" t="s">
        <v>9</v>
      </c>
      <c r="D16" s="57"/>
      <c r="E16" s="57"/>
      <c r="F16" s="57"/>
      <c r="G16" s="57"/>
      <c r="H16" s="57"/>
      <c r="I16" s="57"/>
      <c r="J16" s="57"/>
      <c r="K16" s="57"/>
    </row>
    <row r="17" spans="1:13" s="13" customFormat="1" ht="20.25">
      <c r="D17" s="62"/>
      <c r="E17" s="62"/>
      <c r="F17" s="62"/>
      <c r="G17" s="62"/>
      <c r="H17" s="62"/>
      <c r="I17" s="62"/>
      <c r="J17" s="62"/>
    </row>
    <row r="18" spans="1:13" s="13" customFormat="1">
      <c r="D18" s="14"/>
      <c r="E18" s="14"/>
      <c r="F18" s="14"/>
      <c r="G18" s="14"/>
      <c r="H18" s="14"/>
      <c r="I18" s="14"/>
      <c r="J18" s="14"/>
    </row>
    <row r="19" spans="1:13" s="13" customFormat="1" ht="18">
      <c r="C19" s="72" t="s">
        <v>2</v>
      </c>
      <c r="D19" s="72"/>
      <c r="E19" s="72"/>
      <c r="F19" s="72"/>
      <c r="G19" s="72"/>
      <c r="H19" s="72"/>
      <c r="I19" s="72"/>
      <c r="J19" s="72"/>
      <c r="K19" s="72"/>
    </row>
    <row r="20" spans="1:13" s="13" customFormat="1" ht="18">
      <c r="A20" s="16" t="s">
        <v>6</v>
      </c>
      <c r="C20" s="72" t="s">
        <v>10</v>
      </c>
      <c r="D20" s="72"/>
      <c r="E20" s="72"/>
      <c r="F20" s="72"/>
      <c r="G20" s="72"/>
      <c r="H20" s="72"/>
      <c r="I20" s="72"/>
      <c r="J20" s="72"/>
      <c r="K20" s="72"/>
    </row>
    <row r="21" spans="1:13" s="13" customFormat="1" ht="18" customHeight="1">
      <c r="C21" s="72" t="s">
        <v>22</v>
      </c>
      <c r="D21" s="72"/>
      <c r="E21" s="72"/>
      <c r="F21" s="72"/>
      <c r="G21" s="72"/>
      <c r="H21" s="72"/>
      <c r="I21" s="72"/>
      <c r="J21" s="72"/>
      <c r="K21" s="72"/>
    </row>
    <row r="22" spans="1:13" s="13" customFormat="1" ht="19.5" customHeight="1" thickBot="1">
      <c r="E22" s="20"/>
      <c r="F22" s="20"/>
    </row>
    <row r="23" spans="1:13" s="3" customFormat="1" ht="36.75" customHeight="1" thickBot="1">
      <c r="A23" s="8"/>
      <c r="B23" s="8"/>
      <c r="C23" s="8"/>
      <c r="D23" s="60"/>
      <c r="E23" s="68" t="s">
        <v>11</v>
      </c>
      <c r="F23" s="69"/>
      <c r="G23" s="70"/>
      <c r="H23" s="65"/>
      <c r="I23" s="66"/>
      <c r="J23" s="67"/>
      <c r="K23" s="8"/>
      <c r="L23" s="8"/>
      <c r="M23" s="8"/>
    </row>
    <row r="24" spans="1:13" s="3" customFormat="1" ht="37.5" customHeight="1" thickBot="1">
      <c r="A24" s="8"/>
      <c r="B24" s="8"/>
      <c r="C24" s="8"/>
      <c r="D24" s="61"/>
      <c r="E24" s="71"/>
      <c r="F24" s="71"/>
      <c r="G24" s="32"/>
      <c r="H24" s="63" t="s">
        <v>5</v>
      </c>
      <c r="I24" s="64"/>
      <c r="J24" s="33">
        <v>10297776.24</v>
      </c>
      <c r="K24" s="8"/>
      <c r="L24" s="8"/>
      <c r="M24" s="8"/>
    </row>
    <row r="25" spans="1:13" s="3" customFormat="1" ht="45.75" customHeight="1" thickBot="1">
      <c r="A25" s="8"/>
      <c r="B25" s="8"/>
      <c r="C25" s="8"/>
      <c r="D25" s="61"/>
      <c r="E25" s="34" t="s">
        <v>3</v>
      </c>
      <c r="F25" s="34" t="s">
        <v>13</v>
      </c>
      <c r="G25" s="34" t="s">
        <v>4</v>
      </c>
      <c r="H25" s="34" t="s">
        <v>0</v>
      </c>
      <c r="I25" s="34" t="s">
        <v>1</v>
      </c>
      <c r="J25" s="34"/>
      <c r="K25" s="8"/>
      <c r="L25" s="8"/>
      <c r="M25" s="8"/>
    </row>
    <row r="26" spans="1:13" s="11" customFormat="1" ht="19.5" customHeight="1">
      <c r="D26" s="35"/>
      <c r="E26" s="36">
        <v>45114</v>
      </c>
      <c r="F26" s="37" t="s">
        <v>23</v>
      </c>
      <c r="G26" s="38" t="s">
        <v>21</v>
      </c>
      <c r="H26" s="39">
        <v>100</v>
      </c>
      <c r="I26" s="40"/>
      <c r="J26" s="45">
        <f>SUM(J24+H26-I26)</f>
        <v>10297876.24</v>
      </c>
    </row>
    <row r="27" spans="1:13" s="11" customFormat="1" ht="18" customHeight="1">
      <c r="D27" s="35"/>
      <c r="E27" s="36">
        <v>45206</v>
      </c>
      <c r="F27" s="41" t="s">
        <v>24</v>
      </c>
      <c r="G27" s="38" t="s">
        <v>25</v>
      </c>
      <c r="H27" s="43">
        <v>50752.24</v>
      </c>
      <c r="I27" s="44"/>
      <c r="J27" s="45">
        <f>SUM(J26+H27-I27)</f>
        <v>10348628.48</v>
      </c>
    </row>
    <row r="28" spans="1:13" s="11" customFormat="1" ht="18" customHeight="1">
      <c r="D28" s="35"/>
      <c r="E28" s="36">
        <v>45206</v>
      </c>
      <c r="F28" s="41" t="s">
        <v>26</v>
      </c>
      <c r="G28" s="38" t="s">
        <v>25</v>
      </c>
      <c r="H28" s="43">
        <v>64593.760000000002</v>
      </c>
      <c r="I28" s="44"/>
      <c r="J28" s="45">
        <f>SUM(J27+H28-I28)</f>
        <v>10413222.24</v>
      </c>
    </row>
    <row r="29" spans="1:13" s="11" customFormat="1" ht="18" customHeight="1">
      <c r="D29" s="35"/>
      <c r="E29" s="36">
        <v>45206</v>
      </c>
      <c r="F29" s="41" t="s">
        <v>27</v>
      </c>
      <c r="G29" s="38" t="s">
        <v>25</v>
      </c>
      <c r="H29" s="43">
        <v>1000</v>
      </c>
      <c r="I29" s="44"/>
      <c r="J29" s="45">
        <f t="shared" ref="J29:J53" si="0">SUM(J28+H29-I29)</f>
        <v>10414222.24</v>
      </c>
    </row>
    <row r="30" spans="1:13" s="11" customFormat="1" ht="18" customHeight="1">
      <c r="D30" s="35"/>
      <c r="E30" s="36">
        <v>45206</v>
      </c>
      <c r="F30" s="41" t="s">
        <v>28</v>
      </c>
      <c r="G30" s="38" t="s">
        <v>25</v>
      </c>
      <c r="H30" s="43">
        <v>55366.080000000002</v>
      </c>
      <c r="I30" s="44"/>
      <c r="J30" s="45">
        <f t="shared" si="0"/>
        <v>10469588.32</v>
      </c>
    </row>
    <row r="31" spans="1:13" s="11" customFormat="1" ht="18" customHeight="1">
      <c r="D31" s="35"/>
      <c r="E31" s="36">
        <v>45206</v>
      </c>
      <c r="F31" s="41" t="s">
        <v>29</v>
      </c>
      <c r="G31" s="38" t="s">
        <v>25</v>
      </c>
      <c r="H31" s="43">
        <v>420000</v>
      </c>
      <c r="I31" s="44"/>
      <c r="J31" s="45">
        <f t="shared" si="0"/>
        <v>10889588.32</v>
      </c>
    </row>
    <row r="32" spans="1:13" s="11" customFormat="1" ht="18" customHeight="1">
      <c r="D32" s="35"/>
      <c r="E32" s="36">
        <v>45206</v>
      </c>
      <c r="F32" s="41" t="s">
        <v>30</v>
      </c>
      <c r="G32" s="38" t="s">
        <v>25</v>
      </c>
      <c r="H32" s="43">
        <v>133500</v>
      </c>
      <c r="I32" s="44"/>
      <c r="J32" s="45">
        <f t="shared" si="0"/>
        <v>11023088.32</v>
      </c>
    </row>
    <row r="33" spans="4:10" s="11" customFormat="1" ht="18" customHeight="1">
      <c r="D33" s="35"/>
      <c r="E33" s="36">
        <v>45237</v>
      </c>
      <c r="F33" s="41" t="s">
        <v>31</v>
      </c>
      <c r="G33" s="38" t="s">
        <v>21</v>
      </c>
      <c r="H33" s="43">
        <v>100</v>
      </c>
      <c r="I33" s="44"/>
      <c r="J33" s="45">
        <f t="shared" si="0"/>
        <v>11023188.32</v>
      </c>
    </row>
    <row r="34" spans="4:10" s="11" customFormat="1" ht="18" customHeight="1">
      <c r="D34" s="35"/>
      <c r="E34" s="36">
        <v>45237</v>
      </c>
      <c r="F34" s="41" t="s">
        <v>32</v>
      </c>
      <c r="G34" s="38" t="s">
        <v>21</v>
      </c>
      <c r="H34" s="43">
        <v>100</v>
      </c>
      <c r="I34" s="44"/>
      <c r="J34" s="45">
        <f t="shared" si="0"/>
        <v>11023288.32</v>
      </c>
    </row>
    <row r="35" spans="4:10" s="11" customFormat="1" ht="18" customHeight="1">
      <c r="D35" s="35"/>
      <c r="E35" s="36">
        <v>45237</v>
      </c>
      <c r="F35" s="41" t="s">
        <v>33</v>
      </c>
      <c r="G35" s="38" t="s">
        <v>25</v>
      </c>
      <c r="H35" s="43">
        <v>4626.2</v>
      </c>
      <c r="I35" s="44"/>
      <c r="J35" s="45">
        <f t="shared" si="0"/>
        <v>11027914.52</v>
      </c>
    </row>
    <row r="36" spans="4:10" s="11" customFormat="1" ht="18" customHeight="1">
      <c r="D36" s="35"/>
      <c r="E36" s="36">
        <v>45267</v>
      </c>
      <c r="F36" s="41" t="s">
        <v>34</v>
      </c>
      <c r="G36" s="38" t="s">
        <v>21</v>
      </c>
      <c r="H36" s="43">
        <v>100</v>
      </c>
      <c r="I36" s="44"/>
      <c r="J36" s="45">
        <f t="shared" si="0"/>
        <v>11028014.52</v>
      </c>
    </row>
    <row r="37" spans="4:10" s="11" customFormat="1" ht="18" customHeight="1">
      <c r="D37" s="35"/>
      <c r="E37" s="36" t="s">
        <v>36</v>
      </c>
      <c r="F37" s="41" t="s">
        <v>35</v>
      </c>
      <c r="G37" s="38" t="s">
        <v>21</v>
      </c>
      <c r="H37" s="43">
        <v>100</v>
      </c>
      <c r="I37" s="44"/>
      <c r="J37" s="45">
        <f t="shared" si="0"/>
        <v>11028114.52</v>
      </c>
    </row>
    <row r="38" spans="4:10" s="11" customFormat="1" ht="18" customHeight="1">
      <c r="D38" s="35"/>
      <c r="E38" s="36" t="s">
        <v>37</v>
      </c>
      <c r="F38" s="41" t="s">
        <v>39</v>
      </c>
      <c r="G38" s="38" t="s">
        <v>21</v>
      </c>
      <c r="H38" s="43">
        <v>100</v>
      </c>
      <c r="I38" s="44"/>
      <c r="J38" s="45">
        <f t="shared" si="0"/>
        <v>11028214.52</v>
      </c>
    </row>
    <row r="39" spans="4:10" s="11" customFormat="1" ht="18" customHeight="1">
      <c r="D39" s="35"/>
      <c r="E39" s="36" t="s">
        <v>37</v>
      </c>
      <c r="F39" s="41" t="s">
        <v>38</v>
      </c>
      <c r="G39" s="38" t="s">
        <v>21</v>
      </c>
      <c r="H39" s="43">
        <v>100</v>
      </c>
      <c r="I39" s="44"/>
      <c r="J39" s="45">
        <f t="shared" si="0"/>
        <v>11028314.52</v>
      </c>
    </row>
    <row r="40" spans="4:10" s="11" customFormat="1" ht="18" customHeight="1">
      <c r="D40" s="35"/>
      <c r="E40" s="36" t="s">
        <v>40</v>
      </c>
      <c r="F40" s="41" t="s">
        <v>41</v>
      </c>
      <c r="G40" s="38" t="s">
        <v>21</v>
      </c>
      <c r="H40" s="43">
        <v>100</v>
      </c>
      <c r="I40" s="44"/>
      <c r="J40" s="45">
        <f t="shared" si="0"/>
        <v>11028414.52</v>
      </c>
    </row>
    <row r="41" spans="4:10" s="11" customFormat="1" ht="18" customHeight="1">
      <c r="D41" s="35"/>
      <c r="E41" s="36" t="s">
        <v>42</v>
      </c>
      <c r="F41" s="41" t="s">
        <v>43</v>
      </c>
      <c r="G41" s="38" t="s">
        <v>21</v>
      </c>
      <c r="H41" s="43">
        <v>100</v>
      </c>
      <c r="I41" s="44"/>
      <c r="J41" s="45">
        <f t="shared" si="0"/>
        <v>11028514.52</v>
      </c>
    </row>
    <row r="42" spans="4:10" s="11" customFormat="1" ht="18" customHeight="1">
      <c r="D42" s="35"/>
      <c r="E42" s="36" t="s">
        <v>42</v>
      </c>
      <c r="F42" s="41" t="s">
        <v>44</v>
      </c>
      <c r="G42" s="38" t="s">
        <v>21</v>
      </c>
      <c r="H42" s="43">
        <v>100</v>
      </c>
      <c r="I42" s="44"/>
      <c r="J42" s="45">
        <f t="shared" si="0"/>
        <v>11028614.52</v>
      </c>
    </row>
    <row r="43" spans="4:10" s="11" customFormat="1" ht="18" customHeight="1">
      <c r="D43" s="35"/>
      <c r="E43" s="36" t="s">
        <v>42</v>
      </c>
      <c r="F43" s="41" t="s">
        <v>45</v>
      </c>
      <c r="G43" s="38" t="s">
        <v>21</v>
      </c>
      <c r="H43" s="43">
        <v>100</v>
      </c>
      <c r="I43" s="44"/>
      <c r="J43" s="45">
        <f t="shared" si="0"/>
        <v>11028714.52</v>
      </c>
    </row>
    <row r="44" spans="4:10" s="11" customFormat="1" ht="18" customHeight="1">
      <c r="D44" s="35"/>
      <c r="E44" s="36" t="s">
        <v>46</v>
      </c>
      <c r="F44" s="41" t="s">
        <v>47</v>
      </c>
      <c r="G44" s="38" t="s">
        <v>21</v>
      </c>
      <c r="H44" s="43">
        <v>100</v>
      </c>
      <c r="I44" s="44"/>
      <c r="J44" s="45">
        <f t="shared" si="0"/>
        <v>11028814.52</v>
      </c>
    </row>
    <row r="45" spans="4:10" s="11" customFormat="1" ht="18" customHeight="1">
      <c r="D45" s="35"/>
      <c r="E45" s="36" t="s">
        <v>48</v>
      </c>
      <c r="F45" s="41" t="s">
        <v>49</v>
      </c>
      <c r="G45" s="38" t="s">
        <v>25</v>
      </c>
      <c r="H45" s="43">
        <v>1000</v>
      </c>
      <c r="I45" s="44"/>
      <c r="J45" s="45">
        <f t="shared" si="0"/>
        <v>11029814.52</v>
      </c>
    </row>
    <row r="46" spans="4:10" s="11" customFormat="1" ht="18" customHeight="1">
      <c r="D46" s="35"/>
      <c r="E46" s="36" t="s">
        <v>50</v>
      </c>
      <c r="F46" s="41" t="s">
        <v>51</v>
      </c>
      <c r="G46" s="38" t="s">
        <v>21</v>
      </c>
      <c r="H46" s="43">
        <v>100</v>
      </c>
      <c r="I46" s="44"/>
      <c r="J46" s="45">
        <f t="shared" si="0"/>
        <v>11029914.52</v>
      </c>
    </row>
    <row r="47" spans="4:10" s="11" customFormat="1" ht="18" customHeight="1">
      <c r="D47" s="35"/>
      <c r="E47" s="36" t="s">
        <v>50</v>
      </c>
      <c r="F47" s="41" t="s">
        <v>52</v>
      </c>
      <c r="G47" s="38" t="s">
        <v>21</v>
      </c>
      <c r="H47" s="43">
        <v>100</v>
      </c>
      <c r="I47" s="44"/>
      <c r="J47" s="45">
        <f t="shared" si="0"/>
        <v>11030014.52</v>
      </c>
    </row>
    <row r="48" spans="4:10" s="11" customFormat="1" ht="18" customHeight="1">
      <c r="D48" s="35"/>
      <c r="E48" s="36" t="s">
        <v>50</v>
      </c>
      <c r="F48" s="41" t="s">
        <v>53</v>
      </c>
      <c r="G48" s="38" t="s">
        <v>21</v>
      </c>
      <c r="H48" s="43">
        <v>100</v>
      </c>
      <c r="I48" s="44"/>
      <c r="J48" s="45">
        <f t="shared" si="0"/>
        <v>11030114.52</v>
      </c>
    </row>
    <row r="49" spans="4:95" s="11" customFormat="1" ht="18" customHeight="1">
      <c r="D49" s="35"/>
      <c r="E49" s="36" t="s">
        <v>54</v>
      </c>
      <c r="F49" s="41" t="s">
        <v>55</v>
      </c>
      <c r="G49" s="38" t="s">
        <v>21</v>
      </c>
      <c r="H49" s="43">
        <v>100</v>
      </c>
      <c r="I49" s="44"/>
      <c r="J49" s="45">
        <f t="shared" si="0"/>
        <v>11030214.52</v>
      </c>
    </row>
    <row r="50" spans="4:95" s="11" customFormat="1" ht="18" customHeight="1">
      <c r="D50" s="35"/>
      <c r="E50" s="36" t="s">
        <v>56</v>
      </c>
      <c r="F50" s="41" t="s">
        <v>57</v>
      </c>
      <c r="G50" s="38" t="s">
        <v>25</v>
      </c>
      <c r="H50" s="43">
        <v>253125</v>
      </c>
      <c r="I50" s="44"/>
      <c r="J50" s="45">
        <f t="shared" si="0"/>
        <v>11283339.52</v>
      </c>
    </row>
    <row r="51" spans="4:95" s="11" customFormat="1" ht="18" customHeight="1">
      <c r="D51" s="35"/>
      <c r="E51" s="36" t="s">
        <v>58</v>
      </c>
      <c r="F51" s="46" t="s">
        <v>59</v>
      </c>
      <c r="G51" s="53" t="s">
        <v>21</v>
      </c>
      <c r="H51" s="52">
        <v>100</v>
      </c>
      <c r="I51" s="49"/>
      <c r="J51" s="45">
        <f t="shared" si="0"/>
        <v>11283439.52</v>
      </c>
    </row>
    <row r="52" spans="4:95" s="11" customFormat="1" ht="18" customHeight="1">
      <c r="D52" s="35"/>
      <c r="E52" s="36" t="s">
        <v>58</v>
      </c>
      <c r="F52" s="46" t="s">
        <v>60</v>
      </c>
      <c r="G52" s="53" t="s">
        <v>21</v>
      </c>
      <c r="H52" s="52">
        <v>100</v>
      </c>
      <c r="I52" s="49"/>
      <c r="J52" s="45">
        <f t="shared" si="0"/>
        <v>11283539.52</v>
      </c>
    </row>
    <row r="53" spans="4:95" s="8" customFormat="1" ht="27" customHeight="1">
      <c r="D53" s="35"/>
      <c r="E53" s="36"/>
      <c r="F53" s="46"/>
      <c r="G53" s="47" t="s">
        <v>12</v>
      </c>
      <c r="H53" s="48"/>
      <c r="I53" s="49">
        <v>175</v>
      </c>
      <c r="J53" s="45">
        <f t="shared" si="0"/>
        <v>11283364.52</v>
      </c>
    </row>
    <row r="54" spans="4:95" s="8" customFormat="1" ht="20.25">
      <c r="D54" s="50"/>
      <c r="E54" s="54"/>
      <c r="F54" s="55"/>
      <c r="G54" s="42" t="s">
        <v>14</v>
      </c>
      <c r="H54" s="51">
        <f>SUM(H26:H53)</f>
        <v>985763.28</v>
      </c>
      <c r="I54" s="51">
        <f>SUM(I26:I53)</f>
        <v>175</v>
      </c>
      <c r="J54" s="51">
        <f>SUM(J53)</f>
        <v>11283364.52</v>
      </c>
    </row>
    <row r="55" spans="4:95" s="8" customFormat="1" ht="16.5" customHeight="1">
      <c r="D55" s="24"/>
      <c r="E55" s="30"/>
      <c r="F55" s="25"/>
      <c r="G55" s="25"/>
      <c r="H55" s="26"/>
      <c r="I55" s="27"/>
      <c r="J55" s="31"/>
    </row>
    <row r="56" spans="4:95" s="8" customFormat="1" ht="16.5" customHeight="1">
      <c r="D56" s="24"/>
      <c r="E56" s="30"/>
      <c r="F56" s="25"/>
      <c r="G56" s="25"/>
      <c r="H56" s="26"/>
      <c r="I56" s="27"/>
      <c r="J56" s="31"/>
    </row>
    <row r="57" spans="4:95" s="8" customFormat="1" ht="16.5" customHeight="1">
      <c r="D57" s="24"/>
      <c r="E57" s="30"/>
      <c r="F57" s="25"/>
      <c r="G57" s="25"/>
      <c r="H57" s="26"/>
      <c r="I57" s="27"/>
      <c r="J57" s="31"/>
    </row>
    <row r="58" spans="4:95" s="8" customFormat="1" ht="16.5" customHeight="1">
      <c r="D58" s="24"/>
      <c r="E58" s="30"/>
      <c r="F58" s="25"/>
      <c r="G58" s="25"/>
      <c r="H58" s="26"/>
      <c r="I58" s="27"/>
      <c r="J58" s="31"/>
    </row>
    <row r="59" spans="4:95" s="8" customFormat="1" ht="16.5" customHeight="1">
      <c r="D59" s="24"/>
      <c r="E59" s="30"/>
      <c r="F59" s="25"/>
      <c r="G59" s="25"/>
      <c r="H59" s="26"/>
      <c r="I59" s="27"/>
      <c r="J59" s="31"/>
    </row>
    <row r="60" spans="4:95" ht="24" customHeight="1">
      <c r="D60" s="5"/>
      <c r="E60" s="21"/>
      <c r="F60" s="21"/>
      <c r="G60" s="5"/>
      <c r="H60" s="9"/>
      <c r="I60" s="9"/>
      <c r="J60" s="29"/>
      <c r="K60" s="15"/>
      <c r="L60" s="15"/>
      <c r="M60" s="15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</row>
    <row r="61" spans="4:95" ht="24" customHeight="1">
      <c r="E61" s="5"/>
      <c r="F61" s="6"/>
      <c r="G61" s="6"/>
      <c r="I61" s="4"/>
      <c r="J61" s="4"/>
    </row>
    <row r="62" spans="4:95" ht="21.75" customHeight="1">
      <c r="D62" s="76" t="s">
        <v>15</v>
      </c>
      <c r="E62" s="76"/>
      <c r="F62" s="76"/>
      <c r="G62" s="28"/>
      <c r="H62" s="73" t="s">
        <v>18</v>
      </c>
      <c r="I62" s="73"/>
      <c r="J62" s="73"/>
      <c r="K62" s="73"/>
    </row>
    <row r="63" spans="4:95" ht="24.75" customHeight="1">
      <c r="D63" s="77" t="s">
        <v>16</v>
      </c>
      <c r="E63" s="77"/>
      <c r="F63" s="77"/>
      <c r="G63" s="28"/>
      <c r="H63" s="77" t="s">
        <v>19</v>
      </c>
      <c r="I63" s="77"/>
      <c r="J63" s="77"/>
      <c r="K63" s="77"/>
    </row>
    <row r="64" spans="4:95" ht="19.5" customHeight="1">
      <c r="D64" s="77" t="s">
        <v>17</v>
      </c>
      <c r="E64" s="77"/>
      <c r="F64" s="77"/>
      <c r="G64" s="28"/>
      <c r="H64" s="77" t="s">
        <v>20</v>
      </c>
      <c r="I64" s="77"/>
      <c r="J64" s="77"/>
      <c r="K64" s="77"/>
    </row>
    <row r="65" spans="4:10" ht="24" customHeight="1">
      <c r="D65" s="7"/>
      <c r="E65" s="6"/>
      <c r="F65" s="6"/>
      <c r="G65" s="3"/>
      <c r="H65" s="4"/>
      <c r="I65" s="4"/>
      <c r="J65" s="4"/>
    </row>
    <row r="66" spans="4:10" ht="24" customHeight="1">
      <c r="D66" s="58"/>
      <c r="E66" s="58"/>
      <c r="F66" s="58"/>
      <c r="G66" s="58"/>
      <c r="H66" s="58"/>
      <c r="I66" s="58"/>
      <c r="J66" s="4"/>
    </row>
    <row r="67" spans="4:10" ht="24" customHeight="1">
      <c r="D67" s="58"/>
      <c r="E67" s="58"/>
      <c r="F67" s="58"/>
      <c r="G67" s="58"/>
      <c r="H67" s="58"/>
      <c r="I67" s="58"/>
      <c r="J67" s="4"/>
    </row>
    <row r="68" spans="4:10" ht="24" customHeight="1">
      <c r="D68" s="7"/>
      <c r="E68" s="6"/>
      <c r="F68" s="6"/>
      <c r="G68" s="3"/>
      <c r="H68" s="4"/>
      <c r="I68" s="4"/>
      <c r="J68" s="4"/>
    </row>
    <row r="69" spans="4:10" ht="24" customHeight="1">
      <c r="D69" s="7"/>
      <c r="E69" s="6"/>
      <c r="F69" s="6"/>
      <c r="G69" s="3"/>
      <c r="H69" s="4"/>
      <c r="I69" s="4"/>
      <c r="J69" s="4"/>
    </row>
    <row r="70" spans="4:10" ht="24" customHeight="1">
      <c r="D70" s="5"/>
      <c r="E70" s="6"/>
      <c r="F70" s="6"/>
      <c r="G70" s="3"/>
      <c r="H70" s="4"/>
      <c r="I70" s="4"/>
      <c r="J70" s="4"/>
    </row>
    <row r="71" spans="4:10" ht="24" customHeight="1">
      <c r="D71" s="75"/>
      <c r="E71" s="75"/>
      <c r="F71" s="75"/>
      <c r="G71" s="75"/>
      <c r="H71" s="75"/>
      <c r="I71" s="75"/>
      <c r="J71" s="75"/>
    </row>
    <row r="72" spans="4:10" ht="24" customHeight="1">
      <c r="D72" s="74"/>
      <c r="E72" s="74"/>
      <c r="F72" s="74"/>
      <c r="G72" s="74"/>
      <c r="H72" s="74"/>
      <c r="I72" s="74"/>
      <c r="J72" s="74"/>
    </row>
    <row r="73" spans="4:10" ht="24" customHeight="1">
      <c r="D73" s="59"/>
      <c r="E73" s="59"/>
      <c r="F73" s="59"/>
      <c r="G73" s="59"/>
      <c r="H73" s="59"/>
      <c r="I73" s="59"/>
      <c r="J73" s="59"/>
    </row>
    <row r="74" spans="4:10" ht="24" customHeight="1">
      <c r="D74" s="59"/>
      <c r="E74" s="59"/>
      <c r="F74" s="59"/>
      <c r="G74" s="59"/>
      <c r="H74" s="59"/>
      <c r="I74" s="59"/>
      <c r="J74" s="59"/>
    </row>
    <row r="75" spans="4:10" ht="24" customHeight="1">
      <c r="D75" s="59"/>
      <c r="E75" s="59"/>
      <c r="F75" s="59"/>
      <c r="G75" s="59"/>
      <c r="H75" s="59"/>
      <c r="I75" s="59"/>
      <c r="J75" s="59"/>
    </row>
    <row r="76" spans="4:10" ht="20.25">
      <c r="D76" s="59"/>
      <c r="E76" s="59"/>
      <c r="F76" s="59"/>
      <c r="G76" s="59"/>
      <c r="H76" s="59"/>
      <c r="I76" s="59"/>
      <c r="J76" s="59"/>
    </row>
    <row r="77" spans="4:10">
      <c r="D77" s="10"/>
      <c r="E77" s="22"/>
      <c r="F77" s="22"/>
      <c r="G77" s="10"/>
      <c r="H77" s="10"/>
      <c r="I77" s="10"/>
      <c r="J77" s="10"/>
    </row>
    <row r="78" spans="4:10">
      <c r="D78" s="10"/>
      <c r="E78" s="22"/>
      <c r="F78" s="22"/>
      <c r="G78" s="10"/>
      <c r="H78" s="10"/>
      <c r="I78" s="10"/>
      <c r="J78" s="10"/>
    </row>
    <row r="79" spans="4:10">
      <c r="D79" s="10"/>
      <c r="E79" s="22"/>
      <c r="F79" s="22"/>
      <c r="G79" s="10"/>
      <c r="H79" s="10"/>
      <c r="I79" s="10"/>
      <c r="J79" s="10"/>
    </row>
    <row r="80" spans="4:10">
      <c r="D80" s="10"/>
      <c r="E80" s="22"/>
      <c r="F80" s="22"/>
      <c r="G80" s="10"/>
      <c r="H80" s="10"/>
      <c r="I80" s="10"/>
      <c r="J80" s="10"/>
    </row>
    <row r="81" spans="4:10">
      <c r="D81" s="10"/>
      <c r="E81" s="22"/>
      <c r="F81" s="22"/>
      <c r="G81" s="10"/>
      <c r="H81" s="10"/>
      <c r="I81" s="10"/>
      <c r="J81" s="10"/>
    </row>
    <row r="82" spans="4:10">
      <c r="D82" s="10"/>
      <c r="E82" s="22"/>
      <c r="F82" s="22"/>
      <c r="G82" s="10"/>
      <c r="H82" s="10"/>
      <c r="I82" s="10"/>
      <c r="J82" s="10"/>
    </row>
    <row r="83" spans="4:10">
      <c r="D83" s="10"/>
      <c r="E83" s="22"/>
      <c r="F83" s="22"/>
      <c r="G83" s="10"/>
      <c r="H83" s="10"/>
      <c r="I83" s="10"/>
      <c r="J83" s="10"/>
    </row>
    <row r="84" spans="4:10">
      <c r="D84" s="10"/>
      <c r="E84" s="22"/>
      <c r="F84" s="22"/>
      <c r="G84" s="10"/>
      <c r="H84" s="10"/>
      <c r="I84" s="10"/>
      <c r="J84" s="10"/>
    </row>
    <row r="85" spans="4:10">
      <c r="D85" s="10"/>
      <c r="E85" s="22"/>
      <c r="F85" s="22"/>
      <c r="G85" s="10"/>
      <c r="H85" s="10"/>
      <c r="I85" s="10"/>
      <c r="J85" s="10"/>
    </row>
    <row r="86" spans="4:10">
      <c r="D86" s="10"/>
      <c r="E86" s="22"/>
      <c r="F86" s="22"/>
      <c r="G86" s="10"/>
      <c r="H86" s="10"/>
      <c r="I86" s="10"/>
      <c r="J86" s="10"/>
    </row>
    <row r="87" spans="4:10">
      <c r="D87" s="10"/>
      <c r="E87" s="22"/>
      <c r="F87" s="22"/>
      <c r="G87" s="10"/>
      <c r="H87" s="10"/>
      <c r="I87" s="10"/>
      <c r="J87" s="10"/>
    </row>
    <row r="88" spans="4:10">
      <c r="D88" s="10"/>
      <c r="E88" s="22"/>
      <c r="F88" s="22"/>
      <c r="G88" s="10"/>
      <c r="H88" s="10"/>
      <c r="I88" s="10"/>
      <c r="J88" s="10"/>
    </row>
    <row r="107" spans="4:4" ht="13.5" thickBot="1"/>
    <row r="108" spans="4:4" ht="15">
      <c r="D108" s="2"/>
    </row>
  </sheetData>
  <mergeCells count="26">
    <mergeCell ref="D62:F62"/>
    <mergeCell ref="D63:F63"/>
    <mergeCell ref="D64:F64"/>
    <mergeCell ref="H63:K63"/>
    <mergeCell ref="H64:K64"/>
    <mergeCell ref="D76:J76"/>
    <mergeCell ref="D72:J72"/>
    <mergeCell ref="D74:J74"/>
    <mergeCell ref="D73:J73"/>
    <mergeCell ref="D71:J71"/>
    <mergeCell ref="E54:F54"/>
    <mergeCell ref="C15:K15"/>
    <mergeCell ref="C16:K16"/>
    <mergeCell ref="D66:I66"/>
    <mergeCell ref="D75:J75"/>
    <mergeCell ref="D67:I67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62:K62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asis.admin</cp:lastModifiedBy>
  <cp:lastPrinted>2023-05-16T20:32:22Z</cp:lastPrinted>
  <dcterms:created xsi:type="dcterms:W3CDTF">2006-07-11T17:39:34Z</dcterms:created>
  <dcterms:modified xsi:type="dcterms:W3CDTF">2023-08-01T20:39:35Z</dcterms:modified>
</cp:coreProperties>
</file>