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STADISTICA OPERACIONALES\JULIO--SEPTIEMBRE\DATA\"/>
    </mc:Choice>
  </mc:AlternateContent>
  <bookViews>
    <workbookView xWindow="-110" yWindow="-110" windowWidth="23260" windowHeight="12460"/>
  </bookViews>
  <sheets>
    <sheet name="JULIO-SEPTIEMBRE 2023" sheetId="1" r:id="rId1"/>
  </sheets>
  <definedNames>
    <definedName name="_xlnm.Print_Area" localSheetId="0">'JULIO-SEPTIEMBRE 2023'!$A$1:$G$84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8" i="1" l="1"/>
  <c r="C78" i="1"/>
  <c r="D78" i="1"/>
  <c r="E78" i="1"/>
  <c r="F78" i="1"/>
  <c r="G78" i="1"/>
  <c r="D63" i="1" l="1"/>
  <c r="D49" i="1" l="1"/>
  <c r="D34" i="1"/>
  <c r="D18" i="1"/>
</calcChain>
</file>

<file path=xl/sharedStrings.xml><?xml version="1.0" encoding="utf-8"?>
<sst xmlns="http://schemas.openxmlformats.org/spreadsheetml/2006/main" count="76" uniqueCount="39">
  <si>
    <t xml:space="preserve">ESTADISTICAS OPERACIONALES DEL CUERPO ESPECIALIZADO EN SEGURIDAD </t>
  </si>
  <si>
    <t>AEROPUERTOS</t>
  </si>
  <si>
    <t>TOTAL</t>
  </si>
  <si>
    <t>MDSD</t>
  </si>
  <si>
    <t>MDPC</t>
  </si>
  <si>
    <t>MDST</t>
  </si>
  <si>
    <t>MDPP</t>
  </si>
  <si>
    <t>MDLR</t>
  </si>
  <si>
    <t>MDJB</t>
  </si>
  <si>
    <t>MDCY</t>
  </si>
  <si>
    <t>MDAB</t>
  </si>
  <si>
    <t>MDBH</t>
  </si>
  <si>
    <t>ARMAS</t>
  </si>
  <si>
    <t>CARGADORES</t>
  </si>
  <si>
    <t>CÁPSULAS</t>
  </si>
  <si>
    <t>ARMAS DEPORTIVAS</t>
  </si>
  <si>
    <t>PERDIGONES</t>
  </si>
  <si>
    <t>RÉPLICAS DE ARMAS</t>
  </si>
  <si>
    <t xml:space="preserve">  MDPC</t>
  </si>
  <si>
    <t xml:space="preserve">  MDSD</t>
  </si>
  <si>
    <t xml:space="preserve">  MDST</t>
  </si>
  <si>
    <t xml:space="preserve">  MDPP</t>
  </si>
  <si>
    <t xml:space="preserve">  MDLR</t>
  </si>
  <si>
    <t xml:space="preserve">  MDJB</t>
  </si>
  <si>
    <t xml:space="preserve">  MDCY</t>
  </si>
  <si>
    <t xml:space="preserve">  MDBH</t>
  </si>
  <si>
    <t xml:space="preserve">  MDAB</t>
  </si>
  <si>
    <t xml:space="preserve"> TOTAL</t>
  </si>
  <si>
    <r>
      <t xml:space="preserve"> NOTA: </t>
    </r>
    <r>
      <rPr>
        <sz val="12"/>
        <color theme="1"/>
        <rFont val="Calibri"/>
        <family val="2"/>
        <scheme val="minor"/>
      </rPr>
      <t>Actividades realizadas y detectadas por el CESAC.</t>
    </r>
    <r>
      <rPr>
        <b/>
        <sz val="12"/>
        <color theme="1"/>
        <rFont val="Calibri"/>
        <family val="2"/>
        <scheme val="minor"/>
      </rPr>
      <t xml:space="preserve">                      </t>
    </r>
  </si>
  <si>
    <t xml:space="preserve">   TOTAL</t>
  </si>
  <si>
    <t>AEROPORTUARIA Y DE LA AVIACIÓN CIVIL (CESAC)</t>
  </si>
  <si>
    <r>
      <t>Estadísticas Operacionales del</t>
    </r>
    <r>
      <rPr>
        <b/>
        <sz val="30"/>
        <color theme="1"/>
        <rFont val="Times New Roman"/>
        <family val="1"/>
      </rPr>
      <t xml:space="preserve"> </t>
    </r>
    <r>
      <rPr>
        <b/>
        <sz val="28"/>
        <color theme="1"/>
        <rFont val="Times New Roman"/>
        <family val="1"/>
      </rPr>
      <t>Trimestre JULIO-SEPTIEMBRE 2023</t>
    </r>
  </si>
  <si>
    <t>DATOS ESTADISTICOS DE PASAJEROS (ENTRADA Y SALIDA) DEL TRIMESTRE JULIO-SEPTIEMBRE 2023</t>
  </si>
  <si>
    <t>GRAFICO DE DATOS ESTADISTICOS DE PASAJEROS (ENTRADA Y SALIDA) DEL TRIMESTRE JULIO-SEPTIEMBRE 2023</t>
  </si>
  <si>
    <t>DATOS ESTADISTICOS SOBRE LOS ARTÍCULOS INCAUTADOS POR AEROPUERTOS DEL TRIMESTRE JULIO-SEPTIEMBRE 2023</t>
  </si>
  <si>
    <t>PASAJEROS INSPECIONADOS CON LA MÁQUINA DETECTORA DE TRAZAS DE MÚLTIPLES MODOS (MMTD) DEL TRIMESTRE JULIO-SEPTIEMBRE 2023</t>
  </si>
  <si>
    <t>CUADRO DE DATOS ESTADISTICOS SOBRE LOS ARTÍCULOS BELICOS (ARMAS, CARGADORES, CÁPSULAS, RÉPLICAS Y ARMAS DEPORTIVAS) DEL TRIMESTRE JULIO-SEPTIEMBRE 2023</t>
  </si>
  <si>
    <r>
      <t>Nota</t>
    </r>
    <r>
      <rPr>
        <sz val="12"/>
        <rFont val="Calibri"/>
        <family val="2"/>
        <scheme val="minor"/>
      </rPr>
      <t>: Los pasajeros están sujetos a rectificación debido a que la segunda quincena de septiembre no ha sido conciliada con el IDAC.</t>
    </r>
  </si>
  <si>
    <r>
      <t>Nota</t>
    </r>
    <r>
      <rPr>
        <sz val="12"/>
        <rFont val="Calibri"/>
        <family val="2"/>
        <scheme val="minor"/>
      </rPr>
      <t>: Los vuelos están sujetos a rectificación debido a que la segunda quincena de septiembre no ha sido conciliada con el IDAC.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</si>
</sst>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30"/>
      <color theme="1"/>
      <name val="Times New Roman"/>
      <family val="1"/>
    </font>
    <font>
      <b/>
      <sz val="28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">
    <xf numFmtId="0" fontId="0" fillId="0" borderId="0" xfId="0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0"/>
  <sheetViews>
    <sheetView tabSelected="1" zoomScale="68" zoomScaleNormal="68" workbookViewId="0">
      <selection activeCell="A85" sqref="A85:XFD85"/>
    </sheetView>
  </sheetViews>
  <sheetFormatPr baseColWidth="10" defaultRowHeight="14.5" x14ac:dyDescent="0.35"/>
  <cols>
    <col min="1" max="1" width="16.36328125" customWidth="1"/>
    <col min="3" max="3" width="18.36328125" customWidth="1"/>
    <col min="4" max="4" width="19.08984375" customWidth="1"/>
    <col min="5" max="5" width="13" customWidth="1"/>
    <col min="6" max="6" width="14.6328125" customWidth="1"/>
    <col min="7" max="7" width="15.36328125" customWidth="1"/>
    <col min="10" max="10" width="13.08984375" customWidth="1"/>
    <col min="17" max="17" width="10.90625" customWidth="1"/>
  </cols>
  <sheetData>
    <row r="2" spans="1:4" ht="1" customHeight="1" x14ac:dyDescent="0.75">
      <c r="A2" t="s">
        <v>31</v>
      </c>
    </row>
    <row r="3" spans="1:4" x14ac:dyDescent="0.35">
      <c r="A3" t="s">
        <v>0</v>
      </c>
    </row>
    <row r="4" spans="1:4" x14ac:dyDescent="0.35">
      <c r="A4" t="s">
        <v>30</v>
      </c>
    </row>
    <row r="6" spans="1:4" ht="30" customHeight="1" x14ac:dyDescent="0.35">
      <c r="A6" t="s">
        <v>32</v>
      </c>
    </row>
    <row r="7" spans="1:4" ht="7.5" customHeight="1" x14ac:dyDescent="0.35"/>
    <row r="8" spans="1:4" x14ac:dyDescent="0.35">
      <c r="C8" t="s">
        <v>1</v>
      </c>
      <c r="D8" t="s">
        <v>2</v>
      </c>
    </row>
    <row r="9" spans="1:4" x14ac:dyDescent="0.35">
      <c r="C9" t="s">
        <v>18</v>
      </c>
      <c r="D9">
        <v>2185913</v>
      </c>
    </row>
    <row r="10" spans="1:4" x14ac:dyDescent="0.35">
      <c r="C10" t="s">
        <v>19</v>
      </c>
      <c r="D10">
        <v>1364103</v>
      </c>
    </row>
    <row r="11" spans="1:4" x14ac:dyDescent="0.35">
      <c r="C11" t="s">
        <v>20</v>
      </c>
      <c r="D11">
        <v>591788</v>
      </c>
    </row>
    <row r="12" spans="1:4" x14ac:dyDescent="0.35">
      <c r="C12" t="s">
        <v>21</v>
      </c>
      <c r="D12">
        <v>143525</v>
      </c>
    </row>
    <row r="13" spans="1:4" x14ac:dyDescent="0.35">
      <c r="C13" t="s">
        <v>22</v>
      </c>
      <c r="D13">
        <v>34949</v>
      </c>
    </row>
    <row r="14" spans="1:4" x14ac:dyDescent="0.35">
      <c r="C14" t="s">
        <v>23</v>
      </c>
      <c r="D14">
        <v>30069</v>
      </c>
    </row>
    <row r="15" spans="1:4" x14ac:dyDescent="0.35">
      <c r="C15" t="s">
        <v>24</v>
      </c>
      <c r="D15">
        <v>27581</v>
      </c>
    </row>
    <row r="16" spans="1:4" x14ac:dyDescent="0.35">
      <c r="C16" t="s">
        <v>25</v>
      </c>
      <c r="D16">
        <v>112</v>
      </c>
    </row>
    <row r="17" spans="1:4" x14ac:dyDescent="0.35">
      <c r="C17" t="s">
        <v>26</v>
      </c>
      <c r="D17">
        <v>94</v>
      </c>
    </row>
    <row r="18" spans="1:4" x14ac:dyDescent="0.35">
      <c r="C18" t="s">
        <v>27</v>
      </c>
      <c r="D18">
        <f>SUM(D9:D17)</f>
        <v>4378134</v>
      </c>
    </row>
    <row r="20" spans="1:4" ht="27.75" customHeight="1" x14ac:dyDescent="0.35">
      <c r="A20" t="s">
        <v>37</v>
      </c>
    </row>
    <row r="22" spans="1:4" ht="39" customHeight="1" x14ac:dyDescent="0.35">
      <c r="A22" t="s">
        <v>33</v>
      </c>
    </row>
    <row r="23" spans="1:4" ht="6" customHeight="1" x14ac:dyDescent="0.35"/>
    <row r="24" spans="1:4" x14ac:dyDescent="0.35">
      <c r="C24" t="s">
        <v>1</v>
      </c>
      <c r="D24" t="s">
        <v>2</v>
      </c>
    </row>
    <row r="25" spans="1:4" x14ac:dyDescent="0.35">
      <c r="C25" t="s">
        <v>18</v>
      </c>
      <c r="D25">
        <v>14139</v>
      </c>
    </row>
    <row r="26" spans="1:4" x14ac:dyDescent="0.35">
      <c r="C26" t="s">
        <v>19</v>
      </c>
      <c r="D26">
        <v>10060</v>
      </c>
    </row>
    <row r="27" spans="1:4" x14ac:dyDescent="0.35">
      <c r="C27" t="s">
        <v>20</v>
      </c>
      <c r="D27">
        <v>5266</v>
      </c>
    </row>
    <row r="28" spans="1:4" x14ac:dyDescent="0.35">
      <c r="C28" t="s">
        <v>21</v>
      </c>
      <c r="D28">
        <v>1723</v>
      </c>
    </row>
    <row r="29" spans="1:4" x14ac:dyDescent="0.35">
      <c r="C29" t="s">
        <v>22</v>
      </c>
      <c r="D29">
        <v>1300</v>
      </c>
    </row>
    <row r="30" spans="1:4" x14ac:dyDescent="0.35">
      <c r="C30" t="s">
        <v>23</v>
      </c>
      <c r="D30">
        <v>6819</v>
      </c>
    </row>
    <row r="31" spans="1:4" x14ac:dyDescent="0.35">
      <c r="C31" t="s">
        <v>24</v>
      </c>
      <c r="D31">
        <v>360</v>
      </c>
    </row>
    <row r="32" spans="1:4" x14ac:dyDescent="0.35">
      <c r="C32" t="s">
        <v>25</v>
      </c>
      <c r="D32">
        <v>108</v>
      </c>
    </row>
    <row r="33" spans="1:4" x14ac:dyDescent="0.35">
      <c r="C33" t="s">
        <v>26</v>
      </c>
      <c r="D33">
        <v>72</v>
      </c>
    </row>
    <row r="34" spans="1:4" x14ac:dyDescent="0.35">
      <c r="C34" t="s">
        <v>29</v>
      </c>
      <c r="D34">
        <f>SUM(D25:D33)</f>
        <v>39847</v>
      </c>
    </row>
    <row r="36" spans="1:4" ht="30.75" customHeight="1" x14ac:dyDescent="0.35">
      <c r="A36" t="s">
        <v>38</v>
      </c>
    </row>
    <row r="38" spans="1:4" ht="32.25" customHeight="1" x14ac:dyDescent="0.35">
      <c r="A38" t="s">
        <v>34</v>
      </c>
    </row>
    <row r="39" spans="1:4" x14ac:dyDescent="0.35">
      <c r="C39" t="s">
        <v>1</v>
      </c>
      <c r="D39" t="s">
        <v>2</v>
      </c>
    </row>
    <row r="40" spans="1:4" x14ac:dyDescent="0.35">
      <c r="C40" t="s">
        <v>18</v>
      </c>
      <c r="D40">
        <v>6550</v>
      </c>
    </row>
    <row r="41" spans="1:4" x14ac:dyDescent="0.35">
      <c r="C41" t="s">
        <v>19</v>
      </c>
      <c r="D41">
        <v>10591</v>
      </c>
    </row>
    <row r="42" spans="1:4" x14ac:dyDescent="0.35">
      <c r="C42" t="s">
        <v>20</v>
      </c>
      <c r="D42">
        <v>2571</v>
      </c>
    </row>
    <row r="43" spans="1:4" x14ac:dyDescent="0.35">
      <c r="C43" t="s">
        <v>21</v>
      </c>
      <c r="D43">
        <v>2600</v>
      </c>
    </row>
    <row r="44" spans="1:4" x14ac:dyDescent="0.35">
      <c r="C44" t="s">
        <v>22</v>
      </c>
      <c r="D44">
        <v>829</v>
      </c>
    </row>
    <row r="45" spans="1:4" x14ac:dyDescent="0.35">
      <c r="C45" t="s">
        <v>23</v>
      </c>
      <c r="D45">
        <v>389</v>
      </c>
    </row>
    <row r="46" spans="1:4" x14ac:dyDescent="0.35">
      <c r="C46" t="s">
        <v>24</v>
      </c>
      <c r="D46">
        <v>503</v>
      </c>
    </row>
    <row r="47" spans="1:4" x14ac:dyDescent="0.35">
      <c r="C47" t="s">
        <v>25</v>
      </c>
      <c r="D47">
        <v>0</v>
      </c>
    </row>
    <row r="48" spans="1:4" x14ac:dyDescent="0.35">
      <c r="C48" t="s">
        <v>26</v>
      </c>
      <c r="D48">
        <v>0</v>
      </c>
    </row>
    <row r="49" spans="1:4" x14ac:dyDescent="0.35">
      <c r="C49" t="s">
        <v>2</v>
      </c>
      <c r="D49">
        <f>SUM(D40:D48)</f>
        <v>24033</v>
      </c>
    </row>
    <row r="52" spans="1:4" ht="30.75" customHeight="1" x14ac:dyDescent="0.35">
      <c r="A52" t="s">
        <v>35</v>
      </c>
    </row>
    <row r="53" spans="1:4" ht="18.75" customHeight="1" x14ac:dyDescent="0.35">
      <c r="C53" t="s">
        <v>1</v>
      </c>
      <c r="D53" t="s">
        <v>2</v>
      </c>
    </row>
    <row r="54" spans="1:4" x14ac:dyDescent="0.35">
      <c r="C54" t="s">
        <v>18</v>
      </c>
      <c r="D54">
        <v>24566</v>
      </c>
    </row>
    <row r="55" spans="1:4" x14ac:dyDescent="0.35">
      <c r="C55" t="s">
        <v>19</v>
      </c>
      <c r="D55">
        <v>18846</v>
      </c>
    </row>
    <row r="56" spans="1:4" x14ac:dyDescent="0.35">
      <c r="C56" t="s">
        <v>20</v>
      </c>
      <c r="D56">
        <v>13540</v>
      </c>
    </row>
    <row r="57" spans="1:4" x14ac:dyDescent="0.35">
      <c r="C57" t="s">
        <v>21</v>
      </c>
      <c r="D57">
        <v>3438</v>
      </c>
    </row>
    <row r="58" spans="1:4" x14ac:dyDescent="0.35">
      <c r="C58" t="s">
        <v>22</v>
      </c>
      <c r="D58">
        <v>2358</v>
      </c>
    </row>
    <row r="59" spans="1:4" x14ac:dyDescent="0.35">
      <c r="C59" t="s">
        <v>23</v>
      </c>
      <c r="D59">
        <v>142</v>
      </c>
    </row>
    <row r="60" spans="1:4" x14ac:dyDescent="0.35">
      <c r="C60" t="s">
        <v>24</v>
      </c>
      <c r="D60">
        <v>498</v>
      </c>
    </row>
    <row r="61" spans="1:4" x14ac:dyDescent="0.35">
      <c r="C61" t="s">
        <v>25</v>
      </c>
      <c r="D61">
        <v>0</v>
      </c>
    </row>
    <row r="62" spans="1:4" x14ac:dyDescent="0.35">
      <c r="C62" t="s">
        <v>26</v>
      </c>
      <c r="D62">
        <v>0</v>
      </c>
    </row>
    <row r="63" spans="1:4" x14ac:dyDescent="0.35">
      <c r="C63" t="s">
        <v>2</v>
      </c>
      <c r="D63">
        <f>SUM(D54:D62)</f>
        <v>63388</v>
      </c>
    </row>
    <row r="67" spans="1:7" ht="51" customHeight="1" x14ac:dyDescent="0.35">
      <c r="A67" t="s">
        <v>36</v>
      </c>
    </row>
    <row r="68" spans="1:7" x14ac:dyDescent="0.35">
      <c r="A68" t="s">
        <v>1</v>
      </c>
      <c r="B68" t="s">
        <v>12</v>
      </c>
      <c r="C68" t="s">
        <v>13</v>
      </c>
      <c r="D68" t="s">
        <v>14</v>
      </c>
      <c r="E68" t="s">
        <v>17</v>
      </c>
      <c r="F68" t="s">
        <v>15</v>
      </c>
      <c r="G68" t="s">
        <v>16</v>
      </c>
    </row>
    <row r="69" spans="1:7" x14ac:dyDescent="0.35">
      <c r="A69" t="s">
        <v>3</v>
      </c>
      <c r="B69">
        <v>3</v>
      </c>
      <c r="C69">
        <v>1</v>
      </c>
      <c r="D69">
        <v>160</v>
      </c>
      <c r="E69">
        <v>0</v>
      </c>
      <c r="F69">
        <v>0</v>
      </c>
      <c r="G69">
        <v>0</v>
      </c>
    </row>
    <row r="70" spans="1:7" x14ac:dyDescent="0.35">
      <c r="A70" t="s">
        <v>4</v>
      </c>
      <c r="B70">
        <v>1</v>
      </c>
      <c r="C70">
        <v>2</v>
      </c>
      <c r="D70">
        <v>28</v>
      </c>
      <c r="E70">
        <v>0</v>
      </c>
      <c r="F70">
        <v>0</v>
      </c>
      <c r="G70">
        <v>0</v>
      </c>
    </row>
    <row r="71" spans="1:7" x14ac:dyDescent="0.35">
      <c r="A71" t="s">
        <v>8</v>
      </c>
      <c r="B71">
        <v>0</v>
      </c>
      <c r="C71">
        <v>1</v>
      </c>
      <c r="D71">
        <v>7</v>
      </c>
      <c r="E71">
        <v>0</v>
      </c>
      <c r="F71">
        <v>0</v>
      </c>
      <c r="G71">
        <v>0</v>
      </c>
    </row>
    <row r="72" spans="1:7" x14ac:dyDescent="0.35">
      <c r="A72" t="s">
        <v>5</v>
      </c>
      <c r="B72">
        <v>2</v>
      </c>
      <c r="C72">
        <v>4</v>
      </c>
      <c r="D72">
        <v>58</v>
      </c>
      <c r="E72">
        <v>0</v>
      </c>
      <c r="F72">
        <v>0</v>
      </c>
      <c r="G72">
        <v>0</v>
      </c>
    </row>
    <row r="73" spans="1:7" x14ac:dyDescent="0.35">
      <c r="A73" t="s">
        <v>6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</row>
    <row r="74" spans="1:7" x14ac:dyDescent="0.35">
      <c r="A74" t="s">
        <v>11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</row>
    <row r="75" spans="1:7" x14ac:dyDescent="0.35">
      <c r="A75" t="s">
        <v>7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</row>
    <row r="76" spans="1:7" x14ac:dyDescent="0.35">
      <c r="A76" t="s">
        <v>9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</row>
    <row r="77" spans="1:7" x14ac:dyDescent="0.35">
      <c r="A77" t="s">
        <v>10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</row>
    <row r="78" spans="1:7" x14ac:dyDescent="0.35">
      <c r="A78" t="s">
        <v>2</v>
      </c>
      <c r="B78">
        <f t="shared" ref="B78:G78" si="0">SUM(B69:B77)</f>
        <v>6</v>
      </c>
      <c r="C78">
        <f t="shared" si="0"/>
        <v>8</v>
      </c>
      <c r="D78">
        <f t="shared" si="0"/>
        <v>253</v>
      </c>
      <c r="E78">
        <f t="shared" si="0"/>
        <v>0</v>
      </c>
      <c r="F78">
        <f t="shared" si="0"/>
        <v>0</v>
      </c>
      <c r="G78">
        <f t="shared" si="0"/>
        <v>0</v>
      </c>
    </row>
    <row r="80" spans="1:7" ht="15.5" x14ac:dyDescent="0.35">
      <c r="A80" t="s">
        <v>28</v>
      </c>
    </row>
  </sheetData>
  <printOptions horizontalCentered="1"/>
  <pageMargins left="0" right="0" top="0" bottom="0" header="0.31496062992125984" footer="0.31496062992125984"/>
  <pageSetup paperSize="9" scale="71" orientation="portrait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JULIO-SEPTIEMBRE 2023</vt:lpstr>
      <vt:lpstr>'JULIO-SEPTIEMBRE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Ysalia Mally Custodio</dc:creator>
  <cp:lastModifiedBy>PC</cp:lastModifiedBy>
  <cp:lastPrinted>2023-10-06T13:57:52Z</cp:lastPrinted>
  <dcterms:created xsi:type="dcterms:W3CDTF">2021-10-11T14:11:49Z</dcterms:created>
  <dcterms:modified xsi:type="dcterms:W3CDTF">2023-10-09T21:07:57Z</dcterms:modified>
</cp:coreProperties>
</file>