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8AF12D6-1594-49A5-87DA-321860984907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Operaciones'!$C$7:$K$71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H58" i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l="1"/>
</calcChain>
</file>

<file path=xl/sharedStrings.xml><?xml version="1.0" encoding="utf-8"?>
<sst xmlns="http://schemas.openxmlformats.org/spreadsheetml/2006/main" count="79" uniqueCount="54">
  <si>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</si>
  <si>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</si>
  <si>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</si>
  <si>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</si>
  <si>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</si>
  <si>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</si>
  <si>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</si>
  <si>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</si>
  <si>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</si>
  <si>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</si>
  <si>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</si>
  <si>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</si>
  <si>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</si>
  <si>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</si>
  <si>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</si>
  <si>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</si>
  <si>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</si>
  <si>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>9990002</t>
  </si>
  <si>
    <t xml:space="preserve">  Del 01 al 30 de Noviembre 2023</t>
  </si>
  <si>
    <t>222016</t>
  </si>
  <si>
    <t>222017</t>
  </si>
  <si>
    <t>222018</t>
  </si>
  <si>
    <t>222019</t>
  </si>
  <si>
    <t>222020</t>
  </si>
  <si>
    <t>222021</t>
  </si>
  <si>
    <t>222022</t>
  </si>
  <si>
    <t>222023</t>
  </si>
  <si>
    <t>222024</t>
  </si>
  <si>
    <t>222027</t>
  </si>
  <si>
    <t>222026</t>
  </si>
  <si>
    <t>231108000120030142</t>
  </si>
  <si>
    <t>DEPOSITO</t>
  </si>
  <si>
    <t>4524000000593</t>
  </si>
  <si>
    <t>TRANSFERENCIA</t>
  </si>
  <si>
    <t>4524000001796</t>
  </si>
  <si>
    <t>231115000120270362</t>
  </si>
  <si>
    <t>202230038012622</t>
  </si>
  <si>
    <t>4524000000704</t>
  </si>
  <si>
    <t>231128000120270041</t>
  </si>
  <si>
    <t>32832820677</t>
  </si>
  <si>
    <t>32832878984</t>
  </si>
  <si>
    <t>231130000120360160</t>
  </si>
  <si>
    <t>231130000120390166</t>
  </si>
  <si>
    <t>4524000033300</t>
  </si>
  <si>
    <t>221968</t>
  </si>
  <si>
    <t>221969</t>
  </si>
  <si>
    <t>221937</t>
  </si>
  <si>
    <t>221938</t>
  </si>
  <si>
    <t>221939</t>
  </si>
  <si>
    <t>221940</t>
  </si>
  <si>
    <t>4524000000001</t>
  </si>
  <si>
    <t>NOTA DE DEBITO</t>
  </si>
  <si>
    <t>CHEQUE REINTEGRADO (Reintegrado el 31/10/2023)</t>
  </si>
  <si>
    <t>4524000040603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</si>
</sst>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923925</xdr:colOff>
      <xdr:row>60</xdr:row>
      <xdr:rowOff>45635</xdr:rowOff>
    </xdr:from>
    <xdr:to>
      <xdr:col>8</xdr:col>
      <xdr:colOff>1217489</xdr:colOff>
      <xdr:row>69</xdr:row>
      <xdr:rowOff>304388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41A323-F6AB-3588-838D-FC407F345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5225" y="13647335"/>
          <a:ext cx="10123364" cy="2430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view="pageBreakPreview" topLeftCell="C45" zoomScale="80" zoomScaleNormal="70" zoomScaleSheetLayoutView="80" workbookViewId="0">
      <selection activeCell="J62" sqref="J62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1.88671875" style="1" bestFit="1" customWidth="1"/>
    <col min="10" max="10" width="24.44140625" style="1" customWidth="1"/>
    <col min="11" max="14" width="9.109375" style="11"/>
    <col min="15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2" t="s">
        <v>9</v>
      </c>
      <c r="D15" s="42"/>
      <c r="E15" s="42"/>
      <c r="F15" s="42"/>
      <c r="G15" s="42"/>
      <c r="H15" s="42"/>
      <c r="I15" s="42"/>
      <c r="J15" s="42"/>
      <c r="K15" s="42"/>
    </row>
    <row r="16" spans="3:11" s="11" customFormat="1" ht="19.2" x14ac:dyDescent="0.25">
      <c r="C16" s="43" t="s">
        <v>10</v>
      </c>
      <c r="D16" s="43"/>
      <c r="E16" s="43"/>
      <c r="F16" s="43"/>
      <c r="G16" s="43"/>
      <c r="H16" s="43"/>
      <c r="I16" s="43"/>
      <c r="J16" s="43"/>
      <c r="K16" s="43"/>
    </row>
    <row r="17" spans="1:14" s="11" customFormat="1" ht="20.399999999999999" x14ac:dyDescent="0.25">
      <c r="D17" s="48"/>
      <c r="E17" s="49"/>
      <c r="F17" s="49"/>
      <c r="G17" s="49"/>
      <c r="H17" s="49"/>
      <c r="I17" s="49"/>
      <c r="J17" s="49"/>
    </row>
    <row r="18" spans="1:14" s="11" customFormat="1" x14ac:dyDescent="0.25">
      <c r="D18" s="12"/>
      <c r="E18" s="12"/>
      <c r="F18" s="12"/>
      <c r="G18" s="12"/>
      <c r="H18" s="12"/>
      <c r="I18" s="12"/>
      <c r="J18" s="12"/>
    </row>
    <row r="19" spans="1:14" s="11" customFormat="1" ht="17.399999999999999" x14ac:dyDescent="0.25">
      <c r="C19" s="59" t="s">
        <v>2</v>
      </c>
      <c r="D19" s="59"/>
      <c r="E19" s="59"/>
      <c r="F19" s="59"/>
      <c r="G19" s="59"/>
      <c r="H19" s="59"/>
      <c r="I19" s="59"/>
      <c r="J19" s="59"/>
      <c r="K19" s="59"/>
    </row>
    <row r="20" spans="1:14" s="11" customFormat="1" ht="17.399999999999999" x14ac:dyDescent="0.25">
      <c r="A20" s="13" t="s">
        <v>7</v>
      </c>
      <c r="C20" s="59" t="s">
        <v>11</v>
      </c>
      <c r="D20" s="59"/>
      <c r="E20" s="59"/>
      <c r="F20" s="59"/>
      <c r="G20" s="59"/>
      <c r="H20" s="59"/>
      <c r="I20" s="59"/>
      <c r="J20" s="59"/>
      <c r="K20" s="59"/>
    </row>
    <row r="21" spans="1:14" s="11" customFormat="1" ht="18" customHeight="1" x14ac:dyDescent="0.25">
      <c r="C21" s="59" t="s">
        <v>18</v>
      </c>
      <c r="D21" s="59"/>
      <c r="E21" s="59"/>
      <c r="F21" s="59"/>
      <c r="G21" s="59"/>
      <c r="H21" s="59"/>
      <c r="I21" s="59"/>
      <c r="J21" s="59"/>
      <c r="K21" s="59"/>
    </row>
    <row r="22" spans="1:14" s="11" customFormat="1" ht="19.5" customHeight="1" thickBot="1" x14ac:dyDescent="0.3">
      <c r="E22" s="17"/>
      <c r="F22" s="17"/>
    </row>
    <row r="23" spans="1:14" s="3" customFormat="1" ht="36.75" customHeight="1" thickBot="1" x14ac:dyDescent="0.3">
      <c r="A23" s="8"/>
      <c r="B23" s="8"/>
      <c r="C23" s="8"/>
      <c r="D23" s="46"/>
      <c r="E23" s="55" t="s">
        <v>12</v>
      </c>
      <c r="F23" s="56"/>
      <c r="G23" s="57"/>
      <c r="H23" s="52"/>
      <c r="I23" s="53"/>
      <c r="J23" s="54"/>
      <c r="K23" s="8"/>
      <c r="L23" s="8"/>
      <c r="M23" s="8"/>
      <c r="N23" s="8"/>
    </row>
    <row r="24" spans="1:14" s="3" customFormat="1" ht="37.5" customHeight="1" thickBot="1" x14ac:dyDescent="0.3">
      <c r="A24" s="8"/>
      <c r="B24" s="8"/>
      <c r="C24" s="8"/>
      <c r="D24" s="47"/>
      <c r="E24" s="58"/>
      <c r="F24" s="58"/>
      <c r="G24" s="31"/>
      <c r="H24" s="50" t="s">
        <v>6</v>
      </c>
      <c r="I24" s="51"/>
      <c r="J24" s="32">
        <v>11444351.779999999</v>
      </c>
      <c r="K24" s="8"/>
      <c r="L24" s="8"/>
      <c r="M24" s="8"/>
      <c r="N24" s="8"/>
    </row>
    <row r="25" spans="1:14" s="3" customFormat="1" ht="45.75" customHeight="1" thickBot="1" x14ac:dyDescent="0.3">
      <c r="A25" s="8"/>
      <c r="B25" s="8"/>
      <c r="C25" s="8"/>
      <c r="D25" s="47"/>
      <c r="E25" s="31" t="s">
        <v>3</v>
      </c>
      <c r="F25" s="31" t="s">
        <v>4</v>
      </c>
      <c r="G25" s="31" t="s">
        <v>5</v>
      </c>
      <c r="H25" s="31" t="s">
        <v>0</v>
      </c>
      <c r="I25" s="31" t="s">
        <v>1</v>
      </c>
      <c r="J25" s="31"/>
      <c r="K25" s="8"/>
      <c r="L25" s="8"/>
      <c r="M25" s="8"/>
      <c r="N25" s="8"/>
    </row>
    <row r="26" spans="1:14" s="3" customFormat="1" ht="17.399999999999999" x14ac:dyDescent="0.3">
      <c r="A26" s="8"/>
      <c r="B26" s="8"/>
      <c r="C26" s="8"/>
      <c r="D26" s="7"/>
      <c r="E26" s="33">
        <v>45231</v>
      </c>
      <c r="F26" s="34" t="s">
        <v>44</v>
      </c>
      <c r="G26" s="37" t="s">
        <v>52</v>
      </c>
      <c r="H26" s="36">
        <v>56850</v>
      </c>
      <c r="I26" s="38"/>
      <c r="J26" s="28">
        <f>+J24+H26-I26</f>
        <v>11501201.779999999</v>
      </c>
      <c r="K26" s="8"/>
      <c r="L26" s="8"/>
      <c r="M26" s="8"/>
      <c r="N26" s="8"/>
    </row>
    <row r="27" spans="1:14" s="3" customFormat="1" ht="17.399999999999999" x14ac:dyDescent="0.3">
      <c r="A27" s="8"/>
      <c r="B27" s="8"/>
      <c r="C27" s="8"/>
      <c r="D27" s="7"/>
      <c r="E27" s="33">
        <v>45231</v>
      </c>
      <c r="F27" s="34" t="s">
        <v>45</v>
      </c>
      <c r="G27" s="37" t="s">
        <v>52</v>
      </c>
      <c r="H27" s="36">
        <v>56850</v>
      </c>
      <c r="I27" s="38"/>
      <c r="J27" s="28">
        <f>+J26+H27-I27</f>
        <v>11558051.779999999</v>
      </c>
      <c r="K27" s="8"/>
      <c r="L27" s="8"/>
      <c r="M27" s="8"/>
      <c r="N27" s="8"/>
    </row>
    <row r="28" spans="1:14" s="3" customFormat="1" ht="17.399999999999999" x14ac:dyDescent="0.3">
      <c r="A28" s="8"/>
      <c r="B28" s="8"/>
      <c r="C28" s="8"/>
      <c r="D28" s="7"/>
      <c r="E28" s="33">
        <v>45231</v>
      </c>
      <c r="F28" s="34" t="s">
        <v>46</v>
      </c>
      <c r="G28" s="37" t="s">
        <v>52</v>
      </c>
      <c r="H28" s="36">
        <v>79380</v>
      </c>
      <c r="I28" s="38"/>
      <c r="J28" s="28">
        <f>+J27+H28-I28</f>
        <v>11637431.779999999</v>
      </c>
      <c r="K28" s="8"/>
      <c r="L28" s="8"/>
      <c r="M28" s="8"/>
      <c r="N28" s="8"/>
    </row>
    <row r="29" spans="1:14" s="3" customFormat="1" ht="17.399999999999999" x14ac:dyDescent="0.3">
      <c r="A29" s="8"/>
      <c r="B29" s="8"/>
      <c r="C29" s="8"/>
      <c r="D29" s="7"/>
      <c r="E29" s="33">
        <v>45231</v>
      </c>
      <c r="F29" s="34" t="s">
        <v>47</v>
      </c>
      <c r="G29" s="37" t="s">
        <v>52</v>
      </c>
      <c r="H29" s="36">
        <v>68040</v>
      </c>
      <c r="I29" s="38"/>
      <c r="J29" s="28">
        <f t="shared" ref="J29:J57" si="0">+J28+H29-I29</f>
        <v>11705471.779999999</v>
      </c>
      <c r="K29" s="8"/>
      <c r="L29" s="8"/>
      <c r="M29" s="8"/>
      <c r="N29" s="8"/>
    </row>
    <row r="30" spans="1:14" s="3" customFormat="1" ht="17.399999999999999" x14ac:dyDescent="0.3">
      <c r="A30" s="8"/>
      <c r="B30" s="8"/>
      <c r="C30" s="8"/>
      <c r="D30" s="7"/>
      <c r="E30" s="33">
        <v>45231</v>
      </c>
      <c r="F30" s="34" t="s">
        <v>48</v>
      </c>
      <c r="G30" s="37" t="s">
        <v>52</v>
      </c>
      <c r="H30" s="36">
        <v>68040</v>
      </c>
      <c r="I30" s="38"/>
      <c r="J30" s="28">
        <f t="shared" si="0"/>
        <v>11773511.779999999</v>
      </c>
      <c r="K30" s="8"/>
      <c r="L30" s="8"/>
      <c r="M30" s="8"/>
      <c r="N30" s="8"/>
    </row>
    <row r="31" spans="1:14" s="3" customFormat="1" ht="17.399999999999999" x14ac:dyDescent="0.3">
      <c r="A31" s="8"/>
      <c r="B31" s="8"/>
      <c r="C31" s="8"/>
      <c r="D31" s="7"/>
      <c r="E31" s="33">
        <v>45231</v>
      </c>
      <c r="F31" s="34" t="s">
        <v>49</v>
      </c>
      <c r="G31" s="37" t="s">
        <v>52</v>
      </c>
      <c r="H31" s="36">
        <v>68040</v>
      </c>
      <c r="I31" s="38"/>
      <c r="J31" s="28">
        <f t="shared" si="0"/>
        <v>11841551.779999999</v>
      </c>
      <c r="K31" s="8"/>
      <c r="L31" s="8"/>
      <c r="M31" s="8"/>
      <c r="N31" s="8"/>
    </row>
    <row r="32" spans="1:14" s="3" customFormat="1" ht="17.399999999999999" x14ac:dyDescent="0.3">
      <c r="A32" s="8"/>
      <c r="B32" s="8"/>
      <c r="C32" s="8"/>
      <c r="D32" s="7"/>
      <c r="E32" s="33">
        <v>45237</v>
      </c>
      <c r="F32" s="34" t="s">
        <v>19</v>
      </c>
      <c r="G32" s="37" t="s">
        <v>16</v>
      </c>
      <c r="H32" s="36"/>
      <c r="I32" s="38">
        <v>4500000</v>
      </c>
      <c r="J32" s="28">
        <f t="shared" si="0"/>
        <v>7341551.7799999993</v>
      </c>
      <c r="K32" s="8"/>
      <c r="L32" s="8"/>
      <c r="M32" s="8"/>
      <c r="N32" s="8"/>
    </row>
    <row r="33" spans="1:14" s="3" customFormat="1" ht="17.399999999999999" x14ac:dyDescent="0.3">
      <c r="A33" s="8"/>
      <c r="B33" s="8"/>
      <c r="C33" s="8"/>
      <c r="D33" s="7"/>
      <c r="E33" s="33">
        <v>45238</v>
      </c>
      <c r="F33" s="34" t="s">
        <v>30</v>
      </c>
      <c r="G33" s="37" t="s">
        <v>31</v>
      </c>
      <c r="H33" s="36">
        <v>75000</v>
      </c>
      <c r="I33" s="38"/>
      <c r="J33" s="28">
        <f t="shared" si="0"/>
        <v>7416551.7799999993</v>
      </c>
      <c r="K33" s="8"/>
      <c r="L33" s="8"/>
      <c r="M33" s="8"/>
      <c r="N33" s="8"/>
    </row>
    <row r="34" spans="1:14" s="3" customFormat="1" ht="17.399999999999999" x14ac:dyDescent="0.3">
      <c r="A34" s="8"/>
      <c r="B34" s="8"/>
      <c r="C34" s="8"/>
      <c r="D34" s="7"/>
      <c r="E34" s="33">
        <v>45239</v>
      </c>
      <c r="F34" s="34" t="s">
        <v>32</v>
      </c>
      <c r="G34" s="37" t="s">
        <v>33</v>
      </c>
      <c r="H34" s="36">
        <v>42500</v>
      </c>
      <c r="I34" s="38"/>
      <c r="J34" s="28">
        <f t="shared" si="0"/>
        <v>7459051.7799999993</v>
      </c>
      <c r="K34" s="8"/>
      <c r="L34" s="8"/>
      <c r="M34" s="8"/>
      <c r="N34" s="8"/>
    </row>
    <row r="35" spans="1:14" s="3" customFormat="1" ht="17.399999999999999" x14ac:dyDescent="0.3">
      <c r="A35" s="8"/>
      <c r="B35" s="8"/>
      <c r="C35" s="8"/>
      <c r="D35" s="7"/>
      <c r="E35" s="33">
        <v>45240</v>
      </c>
      <c r="F35" s="34" t="s">
        <v>34</v>
      </c>
      <c r="G35" s="37" t="s">
        <v>33</v>
      </c>
      <c r="H35" s="36">
        <v>4500000</v>
      </c>
      <c r="I35" s="38"/>
      <c r="J35" s="28">
        <f t="shared" si="0"/>
        <v>11959051.779999999</v>
      </c>
      <c r="K35" s="8"/>
      <c r="L35" s="8"/>
      <c r="M35" s="8"/>
      <c r="N35" s="8"/>
    </row>
    <row r="36" spans="1:14" s="3" customFormat="1" ht="17.399999999999999" x14ac:dyDescent="0.3">
      <c r="A36" s="8"/>
      <c r="B36" s="8"/>
      <c r="C36" s="8"/>
      <c r="D36" s="7"/>
      <c r="E36" s="33">
        <v>45244</v>
      </c>
      <c r="F36" s="34" t="s">
        <v>20</v>
      </c>
      <c r="G36" s="37" t="s">
        <v>16</v>
      </c>
      <c r="H36" s="36"/>
      <c r="I36" s="38">
        <v>85275</v>
      </c>
      <c r="J36" s="28">
        <f t="shared" si="0"/>
        <v>11873776.779999999</v>
      </c>
      <c r="K36" s="8"/>
      <c r="L36" s="8"/>
      <c r="M36" s="8"/>
      <c r="N36" s="8"/>
    </row>
    <row r="37" spans="1:14" s="3" customFormat="1" ht="17.399999999999999" x14ac:dyDescent="0.3">
      <c r="A37" s="8"/>
      <c r="B37" s="8"/>
      <c r="C37" s="8"/>
      <c r="D37" s="7"/>
      <c r="E37" s="33">
        <v>45244</v>
      </c>
      <c r="F37" s="34" t="s">
        <v>21</v>
      </c>
      <c r="G37" s="37" t="s">
        <v>16</v>
      </c>
      <c r="H37" s="36"/>
      <c r="I37" s="38">
        <v>119385</v>
      </c>
      <c r="J37" s="28">
        <f t="shared" si="0"/>
        <v>11754391.779999999</v>
      </c>
      <c r="K37" s="8"/>
      <c r="L37" s="8"/>
      <c r="M37" s="8"/>
      <c r="N37" s="8"/>
    </row>
    <row r="38" spans="1:14" s="3" customFormat="1" ht="17.399999999999999" x14ac:dyDescent="0.3">
      <c r="A38" s="8"/>
      <c r="B38" s="8"/>
      <c r="C38" s="8"/>
      <c r="D38" s="7"/>
      <c r="E38" s="33">
        <v>45244</v>
      </c>
      <c r="F38" s="34" t="s">
        <v>22</v>
      </c>
      <c r="G38" s="37" t="s">
        <v>16</v>
      </c>
      <c r="H38" s="36"/>
      <c r="I38" s="38">
        <v>99487.5</v>
      </c>
      <c r="J38" s="28">
        <f t="shared" si="0"/>
        <v>11654904.279999999</v>
      </c>
      <c r="K38" s="8"/>
      <c r="L38" s="8"/>
      <c r="M38" s="8"/>
      <c r="N38" s="8"/>
    </row>
    <row r="39" spans="1:14" s="3" customFormat="1" ht="17.399999999999999" x14ac:dyDescent="0.3">
      <c r="A39" s="8"/>
      <c r="B39" s="8"/>
      <c r="C39" s="8"/>
      <c r="D39" s="7"/>
      <c r="E39" s="33">
        <v>45244</v>
      </c>
      <c r="F39" s="34" t="s">
        <v>23</v>
      </c>
      <c r="G39" s="37" t="s">
        <v>16</v>
      </c>
      <c r="H39" s="36"/>
      <c r="I39" s="38">
        <v>99487.5</v>
      </c>
      <c r="J39" s="28">
        <f t="shared" si="0"/>
        <v>11555416.779999999</v>
      </c>
      <c r="K39" s="8"/>
      <c r="L39" s="8"/>
      <c r="M39" s="8"/>
      <c r="N39" s="8"/>
    </row>
    <row r="40" spans="1:14" s="3" customFormat="1" ht="17.399999999999999" x14ac:dyDescent="0.3">
      <c r="A40" s="8"/>
      <c r="B40" s="8"/>
      <c r="C40" s="8"/>
      <c r="D40" s="7"/>
      <c r="E40" s="33">
        <v>45244</v>
      </c>
      <c r="F40" s="34" t="s">
        <v>24</v>
      </c>
      <c r="G40" s="37" t="s">
        <v>16</v>
      </c>
      <c r="H40" s="36"/>
      <c r="I40" s="38">
        <v>99487.5</v>
      </c>
      <c r="J40" s="28">
        <f t="shared" si="0"/>
        <v>11455929.279999999</v>
      </c>
      <c r="K40" s="8"/>
      <c r="L40" s="8"/>
      <c r="M40" s="8"/>
      <c r="N40" s="8"/>
    </row>
    <row r="41" spans="1:14" s="3" customFormat="1" ht="17.399999999999999" x14ac:dyDescent="0.3">
      <c r="A41" s="8"/>
      <c r="B41" s="8"/>
      <c r="C41" s="8"/>
      <c r="D41" s="7"/>
      <c r="E41" s="33">
        <v>45244</v>
      </c>
      <c r="F41" s="34" t="s">
        <v>25</v>
      </c>
      <c r="G41" s="37" t="s">
        <v>16</v>
      </c>
      <c r="H41" s="36"/>
      <c r="I41" s="38">
        <v>99487.5</v>
      </c>
      <c r="J41" s="28">
        <f t="shared" si="0"/>
        <v>11356441.779999999</v>
      </c>
      <c r="K41" s="8"/>
      <c r="L41" s="8"/>
      <c r="M41" s="8"/>
      <c r="N41" s="8"/>
    </row>
    <row r="42" spans="1:14" s="3" customFormat="1" ht="17.399999999999999" x14ac:dyDescent="0.3">
      <c r="A42" s="8"/>
      <c r="B42" s="8"/>
      <c r="C42" s="8"/>
      <c r="D42" s="7"/>
      <c r="E42" s="33">
        <v>45244</v>
      </c>
      <c r="F42" s="34" t="s">
        <v>50</v>
      </c>
      <c r="G42" s="37" t="s">
        <v>51</v>
      </c>
      <c r="H42" s="36"/>
      <c r="I42" s="38">
        <v>1104029.77</v>
      </c>
      <c r="J42" s="28">
        <f t="shared" si="0"/>
        <v>10252412.01</v>
      </c>
      <c r="K42" s="8"/>
      <c r="L42" s="8"/>
      <c r="M42" s="8"/>
      <c r="N42" s="8"/>
    </row>
    <row r="43" spans="1:14" s="3" customFormat="1" ht="17.399999999999999" x14ac:dyDescent="0.3">
      <c r="A43" s="8"/>
      <c r="B43" s="8"/>
      <c r="C43" s="8"/>
      <c r="D43" s="7"/>
      <c r="E43" s="33">
        <v>45245</v>
      </c>
      <c r="F43" s="34" t="s">
        <v>26</v>
      </c>
      <c r="G43" s="37" t="s">
        <v>16</v>
      </c>
      <c r="H43" s="36"/>
      <c r="I43" s="38">
        <v>97411.22</v>
      </c>
      <c r="J43" s="28">
        <f t="shared" si="0"/>
        <v>10155000.789999999</v>
      </c>
      <c r="K43" s="8"/>
      <c r="L43" s="8"/>
      <c r="M43" s="8"/>
      <c r="N43" s="8"/>
    </row>
    <row r="44" spans="1:14" s="3" customFormat="1" ht="17.399999999999999" x14ac:dyDescent="0.3">
      <c r="A44" s="8"/>
      <c r="B44" s="8"/>
      <c r="C44" s="8"/>
      <c r="D44" s="7"/>
      <c r="E44" s="33">
        <v>45245</v>
      </c>
      <c r="F44" s="34" t="s">
        <v>35</v>
      </c>
      <c r="G44" s="37" t="s">
        <v>31</v>
      </c>
      <c r="H44" s="36">
        <v>200000</v>
      </c>
      <c r="I44" s="38"/>
      <c r="J44" s="28">
        <f t="shared" si="0"/>
        <v>10355000.789999999</v>
      </c>
      <c r="K44" s="8"/>
      <c r="L44" s="8"/>
      <c r="M44" s="8"/>
      <c r="N44" s="8"/>
    </row>
    <row r="45" spans="1:14" s="3" customFormat="1" ht="17.399999999999999" x14ac:dyDescent="0.3">
      <c r="A45" s="8"/>
      <c r="B45" s="8"/>
      <c r="C45" s="8"/>
      <c r="D45" s="7"/>
      <c r="E45" s="33">
        <v>45245</v>
      </c>
      <c r="F45" s="34" t="s">
        <v>36</v>
      </c>
      <c r="G45" s="37" t="s">
        <v>33</v>
      </c>
      <c r="H45" s="36">
        <v>12500</v>
      </c>
      <c r="I45" s="38"/>
      <c r="J45" s="28">
        <f t="shared" si="0"/>
        <v>10367500.789999999</v>
      </c>
      <c r="K45" s="8"/>
      <c r="L45" s="8"/>
      <c r="M45" s="8"/>
      <c r="N45" s="8"/>
    </row>
    <row r="46" spans="1:14" s="3" customFormat="1" ht="17.399999999999999" x14ac:dyDescent="0.3">
      <c r="A46" s="8"/>
      <c r="B46" s="8"/>
      <c r="C46" s="8"/>
      <c r="D46" s="7"/>
      <c r="E46" s="33">
        <v>45246</v>
      </c>
      <c r="F46" s="34" t="s">
        <v>27</v>
      </c>
      <c r="G46" s="37" t="s">
        <v>16</v>
      </c>
      <c r="H46" s="36"/>
      <c r="I46" s="38">
        <v>12012.87</v>
      </c>
      <c r="J46" s="28">
        <f t="shared" si="0"/>
        <v>10355487.92</v>
      </c>
      <c r="K46" s="8"/>
      <c r="L46" s="8"/>
      <c r="M46" s="8"/>
      <c r="N46" s="8"/>
    </row>
    <row r="47" spans="1:14" s="3" customFormat="1" ht="17.399999999999999" x14ac:dyDescent="0.3">
      <c r="A47" s="8"/>
      <c r="B47" s="8"/>
      <c r="C47" s="8"/>
      <c r="D47" s="7"/>
      <c r="E47" s="33">
        <v>45251</v>
      </c>
      <c r="F47" s="34" t="s">
        <v>37</v>
      </c>
      <c r="G47" s="37" t="s">
        <v>33</v>
      </c>
      <c r="H47" s="36">
        <v>30000</v>
      </c>
      <c r="I47" s="38"/>
      <c r="J47" s="28">
        <f t="shared" si="0"/>
        <v>10385487.92</v>
      </c>
      <c r="K47" s="8"/>
      <c r="L47" s="8"/>
      <c r="M47" s="8"/>
      <c r="N47" s="8"/>
    </row>
    <row r="48" spans="1:14" s="3" customFormat="1" ht="17.399999999999999" x14ac:dyDescent="0.3">
      <c r="A48" s="8"/>
      <c r="B48" s="8"/>
      <c r="C48" s="8"/>
      <c r="D48" s="7"/>
      <c r="E48" s="33">
        <v>45257</v>
      </c>
      <c r="F48" s="34" t="s">
        <v>29</v>
      </c>
      <c r="G48" s="37" t="s">
        <v>16</v>
      </c>
      <c r="H48" s="36"/>
      <c r="I48" s="38">
        <v>13281.41</v>
      </c>
      <c r="J48" s="28">
        <f t="shared" si="0"/>
        <v>10372206.51</v>
      </c>
      <c r="K48" s="8"/>
      <c r="L48" s="8"/>
      <c r="M48" s="8"/>
      <c r="N48" s="8"/>
    </row>
    <row r="49" spans="1:14" s="3" customFormat="1" ht="17.399999999999999" x14ac:dyDescent="0.3">
      <c r="A49" s="8"/>
      <c r="B49" s="8"/>
      <c r="C49" s="8"/>
      <c r="D49" s="7"/>
      <c r="E49" s="33">
        <v>45257</v>
      </c>
      <c r="F49" s="34" t="s">
        <v>28</v>
      </c>
      <c r="G49" s="37" t="s">
        <v>16</v>
      </c>
      <c r="H49" s="36"/>
      <c r="I49" s="38">
        <v>227400</v>
      </c>
      <c r="J49" s="28">
        <f t="shared" si="0"/>
        <v>10144806.51</v>
      </c>
      <c r="K49" s="8"/>
      <c r="L49" s="8"/>
      <c r="M49" s="8"/>
      <c r="N49" s="8"/>
    </row>
    <row r="50" spans="1:14" s="3" customFormat="1" ht="17.399999999999999" x14ac:dyDescent="0.3">
      <c r="A50" s="8"/>
      <c r="B50" s="8"/>
      <c r="C50" s="8"/>
      <c r="D50" s="7"/>
      <c r="E50" s="33">
        <v>45258</v>
      </c>
      <c r="F50" s="34" t="s">
        <v>38</v>
      </c>
      <c r="G50" s="37" t="s">
        <v>31</v>
      </c>
      <c r="H50" s="36">
        <v>300000</v>
      </c>
      <c r="I50" s="38"/>
      <c r="J50" s="28">
        <f t="shared" si="0"/>
        <v>10444806.51</v>
      </c>
      <c r="K50" s="8"/>
      <c r="L50" s="8"/>
      <c r="M50" s="8"/>
      <c r="N50" s="8"/>
    </row>
    <row r="51" spans="1:14" s="3" customFormat="1" ht="17.399999999999999" x14ac:dyDescent="0.3">
      <c r="A51" s="8"/>
      <c r="B51" s="8"/>
      <c r="C51" s="8"/>
      <c r="D51" s="7"/>
      <c r="E51" s="33">
        <v>45259</v>
      </c>
      <c r="F51" s="34" t="s">
        <v>39</v>
      </c>
      <c r="G51" s="37" t="s">
        <v>33</v>
      </c>
      <c r="H51" s="36">
        <v>12500</v>
      </c>
      <c r="I51" s="38"/>
      <c r="J51" s="28">
        <f t="shared" si="0"/>
        <v>10457306.51</v>
      </c>
      <c r="K51" s="8"/>
      <c r="L51" s="8"/>
      <c r="M51" s="8"/>
      <c r="N51" s="8"/>
    </row>
    <row r="52" spans="1:14" s="3" customFormat="1" ht="17.399999999999999" x14ac:dyDescent="0.3">
      <c r="A52" s="8"/>
      <c r="B52" s="8"/>
      <c r="C52" s="8"/>
      <c r="D52" s="7"/>
      <c r="E52" s="33">
        <v>45259</v>
      </c>
      <c r="F52" s="34" t="s">
        <v>40</v>
      </c>
      <c r="G52" s="37" t="s">
        <v>33</v>
      </c>
      <c r="H52" s="36">
        <v>500</v>
      </c>
      <c r="I52" s="38"/>
      <c r="J52" s="28">
        <f t="shared" si="0"/>
        <v>10457806.51</v>
      </c>
      <c r="K52" s="8"/>
      <c r="L52" s="8"/>
      <c r="M52" s="8"/>
      <c r="N52" s="8"/>
    </row>
    <row r="53" spans="1:14" s="3" customFormat="1" ht="17.399999999999999" x14ac:dyDescent="0.3">
      <c r="A53" s="8"/>
      <c r="B53" s="8"/>
      <c r="C53" s="8"/>
      <c r="D53" s="7"/>
      <c r="E53" s="33">
        <v>45260</v>
      </c>
      <c r="F53" s="34" t="s">
        <v>41</v>
      </c>
      <c r="G53" s="37" t="s">
        <v>31</v>
      </c>
      <c r="H53" s="36">
        <v>150000</v>
      </c>
      <c r="I53" s="38"/>
      <c r="J53" s="28">
        <f t="shared" si="0"/>
        <v>10607806.51</v>
      </c>
      <c r="K53" s="8"/>
      <c r="L53" s="8"/>
      <c r="M53" s="8"/>
      <c r="N53" s="8"/>
    </row>
    <row r="54" spans="1:14" s="3" customFormat="1" ht="17.399999999999999" x14ac:dyDescent="0.3">
      <c r="A54" s="8"/>
      <c r="B54" s="8"/>
      <c r="C54" s="8"/>
      <c r="D54" s="7"/>
      <c r="E54" s="33">
        <v>45260</v>
      </c>
      <c r="F54" s="34" t="s">
        <v>42</v>
      </c>
      <c r="G54" s="37" t="s">
        <v>31</v>
      </c>
      <c r="H54" s="36">
        <v>150000</v>
      </c>
      <c r="I54" s="38"/>
      <c r="J54" s="28">
        <f t="shared" si="0"/>
        <v>10757806.51</v>
      </c>
      <c r="K54" s="8"/>
      <c r="L54" s="8"/>
      <c r="M54" s="8"/>
      <c r="N54" s="8"/>
    </row>
    <row r="55" spans="1:14" s="3" customFormat="1" ht="17.399999999999999" x14ac:dyDescent="0.3">
      <c r="A55" s="8"/>
      <c r="B55" s="8"/>
      <c r="C55" s="8"/>
      <c r="D55" s="7"/>
      <c r="E55" s="33">
        <v>45260</v>
      </c>
      <c r="F55" s="34" t="s">
        <v>43</v>
      </c>
      <c r="G55" s="37" t="s">
        <v>33</v>
      </c>
      <c r="H55" s="36">
        <v>4500</v>
      </c>
      <c r="I55" s="38"/>
      <c r="J55" s="28">
        <f t="shared" si="0"/>
        <v>10762306.51</v>
      </c>
      <c r="K55" s="8"/>
      <c r="L55" s="8"/>
      <c r="M55" s="8"/>
      <c r="N55" s="8"/>
    </row>
    <row r="56" spans="1:14" s="10" customFormat="1" ht="18" customHeight="1" x14ac:dyDescent="0.3">
      <c r="D56" s="7"/>
      <c r="E56" s="33">
        <v>45260</v>
      </c>
      <c r="F56" s="34" t="s">
        <v>53</v>
      </c>
      <c r="G56" s="29" t="s">
        <v>14</v>
      </c>
      <c r="H56" s="39"/>
      <c r="I56" s="36">
        <v>9089.7099999999991</v>
      </c>
      <c r="J56" s="28">
        <f t="shared" si="0"/>
        <v>10753216.799999999</v>
      </c>
    </row>
    <row r="57" spans="1:14" s="10" customFormat="1" ht="18" customHeight="1" x14ac:dyDescent="0.3">
      <c r="D57" s="7"/>
      <c r="E57" s="33">
        <v>45260</v>
      </c>
      <c r="F57" s="34" t="s">
        <v>17</v>
      </c>
      <c r="G57" s="29" t="s">
        <v>15</v>
      </c>
      <c r="H57" s="39"/>
      <c r="I57" s="36">
        <v>175</v>
      </c>
      <c r="J57" s="28">
        <f t="shared" si="0"/>
        <v>10753041.799999999</v>
      </c>
    </row>
    <row r="58" spans="1:14" s="8" customFormat="1" ht="16.5" customHeight="1" x14ac:dyDescent="0.3">
      <c r="D58" s="7"/>
      <c r="E58" s="40"/>
      <c r="F58" s="41"/>
      <c r="G58" s="29" t="s">
        <v>13</v>
      </c>
      <c r="H58" s="35">
        <f>SUM(H26:H57)</f>
        <v>5874700</v>
      </c>
      <c r="I58" s="35">
        <f>SUM(I26:I57)</f>
        <v>6566009.9799999995</v>
      </c>
      <c r="J58" s="30">
        <f>SUM(J57)</f>
        <v>10753041.799999999</v>
      </c>
    </row>
    <row r="59" spans="1:14" s="8" customFormat="1" ht="16.5" customHeight="1" x14ac:dyDescent="0.3">
      <c r="D59" s="10"/>
      <c r="E59" s="20"/>
      <c r="F59" s="21"/>
      <c r="G59" s="21"/>
      <c r="H59" s="22"/>
      <c r="I59" s="23"/>
      <c r="J59" s="24"/>
    </row>
    <row r="60" spans="1:14" s="8" customFormat="1" ht="16.5" customHeight="1" x14ac:dyDescent="0.3">
      <c r="D60" s="10"/>
      <c r="E60" s="20"/>
      <c r="F60" s="21"/>
      <c r="G60" s="21"/>
      <c r="H60" s="22"/>
      <c r="I60" s="23"/>
      <c r="J60" s="24"/>
    </row>
    <row r="61" spans="1:14" s="8" customFormat="1" ht="16.5" customHeight="1" x14ac:dyDescent="0.3">
      <c r="D61" s="10"/>
      <c r="E61" s="20"/>
      <c r="F61" s="21"/>
      <c r="G61" s="21"/>
      <c r="H61" s="22"/>
      <c r="I61" s="23"/>
      <c r="J61" s="24"/>
    </row>
    <row r="62" spans="1:14" s="8" customFormat="1" ht="16.5" customHeight="1" x14ac:dyDescent="0.3">
      <c r="D62" s="10"/>
      <c r="E62" s="20"/>
      <c r="F62" s="21"/>
      <c r="G62" s="21"/>
      <c r="H62" s="22"/>
      <c r="I62" s="23"/>
      <c r="J62" s="24"/>
    </row>
    <row r="63" spans="1:14" s="8" customFormat="1" ht="16.5" customHeight="1" x14ac:dyDescent="0.3">
      <c r="D63" s="10"/>
      <c r="E63" s="20"/>
      <c r="F63" s="21"/>
      <c r="G63" s="21"/>
      <c r="H63" s="22"/>
      <c r="I63" s="23"/>
      <c r="J63" s="24"/>
    </row>
    <row r="64" spans="1:14" s="8" customFormat="1" ht="16.5" customHeight="1" x14ac:dyDescent="0.3">
      <c r="D64" s="10"/>
      <c r="F64" s="21"/>
      <c r="G64" s="21"/>
      <c r="H64" s="22"/>
      <c r="I64" s="23"/>
      <c r="J64" s="24"/>
    </row>
    <row r="65" spans="4:12" ht="24" customHeight="1" x14ac:dyDescent="0.25">
      <c r="D65" s="5"/>
      <c r="E65" s="18"/>
      <c r="F65" s="18"/>
      <c r="G65" s="5"/>
      <c r="H65" s="9"/>
      <c r="I65" s="9"/>
      <c r="J65" s="9"/>
    </row>
    <row r="66" spans="4:12" ht="24" customHeight="1" x14ac:dyDescent="0.25">
      <c r="D66" s="63"/>
      <c r="E66" s="63"/>
      <c r="F66" s="63"/>
      <c r="G66" s="6"/>
      <c r="H66" s="64"/>
      <c r="I66" s="64"/>
      <c r="J66" s="64"/>
      <c r="K66" s="64"/>
    </row>
    <row r="67" spans="4:12" ht="24" customHeight="1" x14ac:dyDescent="0.25">
      <c r="D67" s="60"/>
      <c r="E67" s="60"/>
      <c r="F67" s="60"/>
      <c r="G67" s="25"/>
      <c r="H67" s="60"/>
      <c r="I67" s="60"/>
      <c r="J67" s="60"/>
      <c r="K67" s="60"/>
    </row>
    <row r="68" spans="4:12" ht="14.25" customHeight="1" x14ac:dyDescent="0.25">
      <c r="D68" s="60"/>
      <c r="E68" s="60"/>
      <c r="F68" s="60"/>
      <c r="G68" s="25"/>
      <c r="H68" s="60"/>
      <c r="I68" s="60"/>
      <c r="J68" s="60"/>
      <c r="K68" s="60"/>
      <c r="L68" s="26"/>
    </row>
    <row r="69" spans="4:12" ht="19.5" customHeight="1" x14ac:dyDescent="0.25">
      <c r="E69" s="27"/>
      <c r="F69" s="25"/>
      <c r="G69" s="25"/>
      <c r="H69" s="60"/>
      <c r="I69" s="60"/>
      <c r="J69" s="60"/>
      <c r="K69" s="26"/>
      <c r="L69" s="26"/>
    </row>
    <row r="70" spans="4:12" ht="24" customHeight="1" x14ac:dyDescent="0.25">
      <c r="D70" s="3"/>
      <c r="E70" s="6"/>
      <c r="F70" s="6"/>
      <c r="G70" s="3"/>
      <c r="H70" s="4"/>
      <c r="I70" s="4"/>
      <c r="J70" s="4"/>
    </row>
    <row r="71" spans="4:12" ht="24" customHeight="1" x14ac:dyDescent="0.25">
      <c r="D71" s="44"/>
      <c r="E71" s="44"/>
      <c r="F71" s="44"/>
      <c r="G71" s="44"/>
      <c r="H71" s="44"/>
      <c r="I71" s="44"/>
      <c r="J71" s="4"/>
    </row>
    <row r="72" spans="4:12" ht="24" customHeight="1" x14ac:dyDescent="0.25">
      <c r="D72" s="44"/>
      <c r="E72" s="44"/>
      <c r="F72" s="44"/>
      <c r="G72" s="44"/>
      <c r="H72" s="44"/>
      <c r="I72" s="44"/>
      <c r="J72" s="4"/>
    </row>
    <row r="73" spans="4:12" ht="24" customHeight="1" x14ac:dyDescent="0.25">
      <c r="D73" s="3"/>
      <c r="E73" s="6"/>
      <c r="F73" s="6"/>
      <c r="G73" s="3"/>
      <c r="H73" s="4"/>
      <c r="I73" s="4"/>
      <c r="J73" s="4"/>
    </row>
    <row r="74" spans="4:12" ht="24" customHeight="1" x14ac:dyDescent="0.25">
      <c r="D74" s="3"/>
      <c r="E74" s="6"/>
      <c r="F74" s="6"/>
      <c r="G74" s="3"/>
      <c r="H74" s="4"/>
      <c r="I74" s="4"/>
      <c r="J74" s="4"/>
    </row>
    <row r="75" spans="4:12" ht="24" customHeight="1" x14ac:dyDescent="0.25">
      <c r="D75" s="5"/>
      <c r="E75" s="6"/>
      <c r="F75" s="6"/>
      <c r="G75" s="3"/>
      <c r="H75" s="4"/>
      <c r="I75" s="4"/>
      <c r="J75" s="4"/>
    </row>
    <row r="76" spans="4:12" ht="24" customHeight="1" x14ac:dyDescent="0.25">
      <c r="D76" s="62"/>
      <c r="E76" s="62"/>
      <c r="F76" s="62"/>
      <c r="G76" s="62"/>
      <c r="H76" s="62"/>
      <c r="I76" s="62"/>
      <c r="J76" s="62"/>
    </row>
    <row r="77" spans="4:12" ht="24" customHeight="1" x14ac:dyDescent="0.25">
      <c r="D77" s="61"/>
      <c r="E77" s="61"/>
      <c r="F77" s="61"/>
      <c r="G77" s="61"/>
      <c r="H77" s="61"/>
      <c r="I77" s="61"/>
      <c r="J77" s="61"/>
    </row>
    <row r="78" spans="4:12" ht="24" customHeight="1" x14ac:dyDescent="0.25">
      <c r="D78" s="45"/>
      <c r="E78" s="45"/>
      <c r="F78" s="45"/>
      <c r="G78" s="45"/>
      <c r="H78" s="45"/>
      <c r="I78" s="45"/>
      <c r="J78" s="45"/>
    </row>
    <row r="79" spans="4:12" ht="24" customHeight="1" x14ac:dyDescent="0.25">
      <c r="D79" s="45"/>
      <c r="E79" s="45"/>
      <c r="F79" s="45"/>
      <c r="G79" s="45"/>
      <c r="H79" s="45"/>
      <c r="I79" s="45"/>
      <c r="J79" s="45"/>
    </row>
    <row r="80" spans="4:12" ht="24" customHeight="1" x14ac:dyDescent="0.25">
      <c r="D80" s="45"/>
      <c r="E80" s="45"/>
      <c r="F80" s="45"/>
      <c r="G80" s="45"/>
      <c r="H80" s="45"/>
      <c r="I80" s="45"/>
      <c r="J80" s="45"/>
    </row>
    <row r="81" spans="4:10" ht="21" x14ac:dyDescent="0.25">
      <c r="D81" s="45"/>
      <c r="E81" s="45"/>
      <c r="F81" s="45"/>
      <c r="G81" s="45"/>
      <c r="H81" s="45"/>
      <c r="I81" s="45"/>
      <c r="J81" s="45"/>
    </row>
    <row r="96" spans="4:10" ht="13.8" thickBot="1" x14ac:dyDescent="0.3"/>
    <row r="97" spans="4:4" ht="15" x14ac:dyDescent="0.25">
      <c r="D97" s="2"/>
    </row>
  </sheetData>
  <mergeCells count="27">
    <mergeCell ref="D66:F66"/>
    <mergeCell ref="D67:F67"/>
    <mergeCell ref="D68:F68"/>
    <mergeCell ref="H66:K66"/>
    <mergeCell ref="H67:K67"/>
    <mergeCell ref="H68:K68"/>
    <mergeCell ref="D81:J81"/>
    <mergeCell ref="D77:J77"/>
    <mergeCell ref="D79:J79"/>
    <mergeCell ref="D78:J78"/>
    <mergeCell ref="D76:J76"/>
    <mergeCell ref="E58:F58"/>
    <mergeCell ref="C15:K15"/>
    <mergeCell ref="C16:K16"/>
    <mergeCell ref="D71:I71"/>
    <mergeCell ref="D80:J80"/>
    <mergeCell ref="D72:I7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9:J69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2023-08-07T12:19:29Z</cp:lastPrinted>
  <dcterms:created xsi:type="dcterms:W3CDTF">2006-07-11T17:39:34Z</dcterms:created>
  <dcterms:modified xsi:type="dcterms:W3CDTF">2023-12-12T18:17:25Z</dcterms:modified>
</cp:coreProperties>
</file>