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4E50DD0-214B-49B6-ADB6-4E571575FB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ÑO 2023" sheetId="1" r:id="rId1"/>
  </sheets>
  <definedNames>
    <definedName name="_xlnm.Print_Area" localSheetId="0">'AÑO 2023'!$A$1:$G$183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1" i="1" l="1"/>
  <c r="G174" i="1" l="1"/>
  <c r="D108" i="1" l="1"/>
  <c r="D75" i="1"/>
  <c r="D40" i="1"/>
</calcChain>
</file>

<file path=xl/sharedStrings.xml><?xml version="1.0" encoding="utf-8"?>
<sst xmlns="http://schemas.openxmlformats.org/spreadsheetml/2006/main" count="81" uniqueCount="44">
  <si>
    <t>CUERPO ESPECIALIZADO EN SEGURIDAD AEROPORTUARIA Y DE LA AVIACIÓN CIVIL (CESAC)</t>
  </si>
  <si>
    <r>
      <t>Dirección de Operaciones del</t>
    </r>
    <r>
      <rPr>
        <b/>
        <sz val="30"/>
        <color theme="1"/>
        <rFont val="Times New Roman"/>
        <family val="1"/>
      </rPr>
      <t xml:space="preserve"> CESAC </t>
    </r>
  </si>
  <si>
    <t>“La seguridad es responsabilidad de todos”</t>
  </si>
  <si>
    <t xml:space="preserve">ESTADISTICAS OPERACIONALES DEL CUERPO ESPECIALIZADO EN SEGURIDAD 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</si>
  <si>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</si>
  <si>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</si>
  <si>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</si>
  <si>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</si>
  <si>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</si>
  <si>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</si>
  <si>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</si>
  <si>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</si>
  <si>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</si>
  <si>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</si>
  <si>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</si>
  <si>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t>ARMAS</t>
  </si>
  <si>
    <t>CARGADORES</t>
  </si>
  <si>
    <t>CÁPSULAS</t>
  </si>
  <si>
    <t>ARMAS DEPORTIVAS</t>
  </si>
  <si>
    <t>PERDIGONES</t>
  </si>
  <si>
    <t>RÉPLICAS DE ARMAS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</si>
  <si>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</si>
  <si>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</si>
  <si>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</si>
  <si>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</si>
  <si>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</si>
  <si>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</si>
  <si>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</si>
  <si>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</si>
  <si>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</si>
  <si>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</si>
  <si>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r>
      <t xml:space="preserve"> NOTA: </t>
    </r>
    <r>
      <rPr>
        <sz val="12"/>
        <color theme="1"/>
        <rFont val="Calibri"/>
        <family val="2"/>
        <scheme val="minor"/>
      </rPr>
      <t>Actividades realizadas y detectadas por el CESAC.</t>
    </r>
    <r>
      <rPr>
        <b/>
        <sz val="12"/>
        <color theme="1"/>
        <rFont val="Calibri"/>
        <family val="2"/>
        <scheme val="minor"/>
      </rPr>
      <t xml:space="preserve">                      </t>
    </r>
  </si>
  <si>
    <t xml:space="preserve">   TOTAL</t>
  </si>
  <si>
    <t>AEROPORTUARIA Y DE LA AVIACIÓN CIVIL (CESAC)</t>
  </si>
  <si>
    <r>
      <t>Nota</t>
    </r>
    <r>
      <rPr>
        <sz val="12"/>
        <rFont val="Calibri"/>
        <family val="2"/>
        <scheme val="minor"/>
      </rPr>
      <t>: Los pasajeros están sujetos a rectificación debido a que la segunda quincena de diciembre no ha sido conciliada con el IDAC.</t>
    </r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</si>
  <si>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año 2023</t>
    </r>
  </si>
  <si>
    <t>DATOS ESTADISTICOS DE PASAJEROS (ENTRADA Y SALIDA) DEL AÑO 2023</t>
  </si>
  <si>
    <t>GRAFICO DE DATOS ESTADISTICOS DE PASAJEROS (ENTRADA Y SALIDA) DEL AÑO 2023</t>
  </si>
  <si>
    <t>DATOS ESTADISTICOS DEL TOTAL DE VUELO  (ENTRADA Y SALIDA) DEL AÑO 2023</t>
  </si>
  <si>
    <t>GRÁFICO DE DATOS ESTADISTICOS DEL TOTAL DE VUELOS POR AEROPUERTOS (ENTRADA Y SALIDA), DEL AÑO 2023</t>
  </si>
  <si>
    <t>DATOS ESTADISTICOS SOBRE LOS ARTÍCULOS INCAUTADOS POR AEROPUERTOS DEL AÑO 2023</t>
  </si>
  <si>
    <t>GRÁFICO DE DATOS ESTADISTICOS SOBRE LOS ARTÍCULOS INCAUTADOS POR AEROPUERTOS DEL AÑO 2023</t>
  </si>
  <si>
    <t>PASAJEROS INSPECIONADOS CON LA MÁQUINA DETECTORA DE TRAZAS DE MÚLTIPLES MODOS (MMTD) DEL AÑO 2023</t>
  </si>
  <si>
    <t>CUADRO DE DATOS ESTADISTICOS SOBRE LOS ARTÍCULOS BELICOS (ARMAS, CARGADORES, CÁPSULAS, RÉPLICAS Y ARMAS DEPORTIVAS)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</si>
</sst>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4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Garamond"/>
      <family val="1"/>
    </font>
    <font>
      <b/>
      <sz val="12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3" fontId="13" fillId="2" borderId="5" xfId="2" applyNumberFormat="1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3" fontId="13" fillId="2" borderId="6" xfId="2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3" fontId="16" fillId="2" borderId="6" xfId="2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1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140179</xdr:rowOff>
    </xdr:from>
    <xdr:to>
      <xdr:col>5</xdr:col>
      <xdr:colOff>590550</xdr:colOff>
      <xdr:row>18</xdr:row>
      <xdr:rowOff>152401</xdr:rowOff>
    </xdr:to>
    <xdr:pic>
      <xdr:nvPicPr>
        <xdr:cNvPr id="2" name="Imagen 1" descr="C:\Users\revision.analisis\Desktop\CESAC NUEVO GUARDADO EN PAI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59404"/>
          <a:ext cx="4619625" cy="308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41414</xdr:colOff>
      <xdr:row>43</xdr:row>
      <xdr:rowOff>438979</xdr:rowOff>
    </xdr:from>
    <xdr:to>
      <xdr:col>6</xdr:col>
      <xdr:colOff>993913</xdr:colOff>
      <xdr:row>61</xdr:row>
      <xdr:rowOff>173935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4" y="11487979"/>
          <a:ext cx="7139608" cy="3470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33131</xdr:colOff>
      <xdr:row>77</xdr:row>
      <xdr:rowOff>405847</xdr:rowOff>
    </xdr:from>
    <xdr:to>
      <xdr:col>6</xdr:col>
      <xdr:colOff>993913</xdr:colOff>
      <xdr:row>95</xdr:row>
      <xdr:rowOff>149086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1" y="18909195"/>
          <a:ext cx="7147891" cy="3387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33132</xdr:colOff>
      <xdr:row>109</xdr:row>
      <xdr:rowOff>372718</xdr:rowOff>
    </xdr:from>
    <xdr:to>
      <xdr:col>6</xdr:col>
      <xdr:colOff>977349</xdr:colOff>
      <xdr:row>128</xdr:row>
      <xdr:rowOff>149087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2" y="26040522"/>
          <a:ext cx="7131326" cy="3594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33132</xdr:colOff>
      <xdr:row>142</xdr:row>
      <xdr:rowOff>8284</xdr:rowOff>
    </xdr:from>
    <xdr:to>
      <xdr:col>6</xdr:col>
      <xdr:colOff>985631</xdr:colOff>
      <xdr:row>161</xdr:row>
      <xdr:rowOff>157370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2" y="32989632"/>
          <a:ext cx="7139608" cy="3768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322731</xdr:colOff>
      <xdr:row>177</xdr:row>
      <xdr:rowOff>152398</xdr:rowOff>
    </xdr:from>
    <xdr:to>
      <xdr:col>6</xdr:col>
      <xdr:colOff>674794</xdr:colOff>
      <xdr:row>186</xdr:row>
      <xdr:rowOff>32046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C66713-B153-4D65-7BDA-53625B09C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2731" y="39086116"/>
          <a:ext cx="6717004" cy="1699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topLeftCell="A170" zoomScale="85" zoomScaleNormal="85" workbookViewId="0">
      <selection activeCell="J180" sqref="J180"/>
    </sheetView>
  </sheetViews>
  <sheetFormatPr baseColWidth="10" defaultRowHeight="14.4" x14ac:dyDescent="0.3"/>
  <cols>
    <col min="1" max="1" width="16.33203125" customWidth="1"/>
    <col min="3" max="3" width="18.33203125" customWidth="1"/>
    <col min="4" max="4" width="19.109375" customWidth="1"/>
    <col min="5" max="5" width="13" customWidth="1"/>
    <col min="6" max="6" width="14.6640625" customWidth="1"/>
    <col min="7" max="7" width="15.33203125" customWidth="1"/>
    <col min="10" max="10" width="13.109375" customWidth="1"/>
  </cols>
  <sheetData>
    <row r="1" spans="1:8" x14ac:dyDescent="0.3">
      <c r="A1" s="32"/>
      <c r="B1" s="32"/>
      <c r="C1" s="32"/>
      <c r="D1" s="32"/>
      <c r="E1" s="32"/>
      <c r="F1" s="32"/>
      <c r="G1" s="32"/>
      <c r="H1" s="32"/>
    </row>
    <row r="2" spans="1:8" ht="96.75" customHeight="1" x14ac:dyDescent="0.3">
      <c r="A2" s="33" t="s">
        <v>0</v>
      </c>
      <c r="B2" s="33"/>
      <c r="C2" s="33"/>
      <c r="D2" s="33"/>
      <c r="E2" s="33"/>
      <c r="F2" s="33"/>
      <c r="G2" s="33"/>
      <c r="H2" s="27"/>
    </row>
    <row r="3" spans="1:8" ht="17.25" customHeight="1" x14ac:dyDescent="0.3">
      <c r="A3" s="32"/>
      <c r="B3" s="32"/>
      <c r="C3" s="32"/>
      <c r="D3" s="32"/>
      <c r="E3" s="32"/>
      <c r="F3" s="32"/>
      <c r="G3" s="32"/>
    </row>
    <row r="4" spans="1:8" ht="15" customHeight="1" x14ac:dyDescent="0.3">
      <c r="A4" s="32"/>
      <c r="B4" s="32"/>
      <c r="C4" s="32"/>
      <c r="D4" s="32"/>
      <c r="E4" s="32"/>
      <c r="F4" s="32"/>
      <c r="G4" s="32"/>
    </row>
    <row r="5" spans="1:8" x14ac:dyDescent="0.3">
      <c r="A5" s="32"/>
      <c r="B5" s="32"/>
      <c r="C5" s="32"/>
      <c r="D5" s="32"/>
      <c r="E5" s="32"/>
      <c r="F5" s="32"/>
      <c r="G5" s="32"/>
    </row>
    <row r="6" spans="1:8" x14ac:dyDescent="0.3">
      <c r="A6" s="32"/>
      <c r="B6" s="32"/>
      <c r="C6" s="32"/>
      <c r="D6" s="32"/>
      <c r="E6" s="32"/>
      <c r="F6" s="32"/>
      <c r="G6" s="32"/>
    </row>
    <row r="7" spans="1:8" x14ac:dyDescent="0.3">
      <c r="A7" s="32"/>
      <c r="B7" s="32"/>
      <c r="C7" s="32"/>
      <c r="D7" s="32"/>
      <c r="E7" s="32"/>
      <c r="F7" s="32"/>
      <c r="G7" s="32"/>
    </row>
    <row r="8" spans="1:8" x14ac:dyDescent="0.3">
      <c r="A8" s="32"/>
      <c r="B8" s="32"/>
      <c r="C8" s="32"/>
      <c r="D8" s="32"/>
      <c r="E8" s="32"/>
      <c r="F8" s="32"/>
      <c r="G8" s="32"/>
    </row>
    <row r="9" spans="1:8" x14ac:dyDescent="0.3">
      <c r="A9" s="32"/>
      <c r="B9" s="32"/>
      <c r="C9" s="32"/>
      <c r="D9" s="32"/>
      <c r="E9" s="32"/>
      <c r="F9" s="32"/>
      <c r="G9" s="32"/>
    </row>
    <row r="10" spans="1:8" x14ac:dyDescent="0.3">
      <c r="A10" s="32"/>
      <c r="B10" s="32"/>
      <c r="C10" s="32"/>
      <c r="D10" s="32"/>
      <c r="E10" s="32"/>
      <c r="F10" s="32"/>
      <c r="G10" s="32"/>
    </row>
    <row r="11" spans="1:8" x14ac:dyDescent="0.3">
      <c r="A11" s="32"/>
      <c r="B11" s="32"/>
      <c r="C11" s="32"/>
      <c r="D11" s="32"/>
      <c r="E11" s="32"/>
      <c r="F11" s="32"/>
      <c r="G11" s="32"/>
    </row>
    <row r="12" spans="1:8" x14ac:dyDescent="0.3">
      <c r="A12" s="32"/>
      <c r="B12" s="32"/>
      <c r="C12" s="32"/>
      <c r="D12" s="32"/>
      <c r="E12" s="32"/>
      <c r="F12" s="32"/>
      <c r="G12" s="32"/>
    </row>
    <row r="13" spans="1:8" x14ac:dyDescent="0.3">
      <c r="A13" s="32"/>
      <c r="B13" s="32"/>
      <c r="C13" s="32"/>
      <c r="D13" s="32"/>
      <c r="E13" s="32"/>
      <c r="F13" s="32"/>
      <c r="G13" s="32"/>
    </row>
    <row r="14" spans="1:8" x14ac:dyDescent="0.3">
      <c r="A14" s="32"/>
      <c r="B14" s="32"/>
      <c r="C14" s="32"/>
      <c r="D14" s="32"/>
      <c r="E14" s="32"/>
      <c r="F14" s="32"/>
      <c r="G14" s="32"/>
    </row>
    <row r="15" spans="1:8" x14ac:dyDescent="0.3">
      <c r="A15" s="32"/>
      <c r="B15" s="32"/>
      <c r="C15" s="32"/>
      <c r="D15" s="32"/>
      <c r="E15" s="32"/>
      <c r="F15" s="32"/>
      <c r="G15" s="32"/>
    </row>
    <row r="16" spans="1:8" x14ac:dyDescent="0.3">
      <c r="A16" s="32"/>
      <c r="B16" s="32"/>
      <c r="C16" s="32"/>
      <c r="D16" s="32"/>
      <c r="E16" s="32"/>
      <c r="F16" s="32"/>
      <c r="G16" s="32"/>
    </row>
    <row r="17" spans="1:8" x14ac:dyDescent="0.3">
      <c r="A17" s="32"/>
      <c r="B17" s="32"/>
      <c r="C17" s="32"/>
      <c r="D17" s="32"/>
      <c r="E17" s="32"/>
      <c r="F17" s="32"/>
      <c r="G17" s="32"/>
    </row>
    <row r="18" spans="1:8" x14ac:dyDescent="0.3">
      <c r="A18" s="32"/>
      <c r="B18" s="32"/>
      <c r="C18" s="32"/>
      <c r="D18" s="32"/>
      <c r="E18" s="32"/>
      <c r="F18" s="32"/>
      <c r="G18" s="32"/>
    </row>
    <row r="19" spans="1:8" x14ac:dyDescent="0.3">
      <c r="A19" s="32"/>
      <c r="B19" s="32"/>
      <c r="C19" s="32"/>
      <c r="D19" s="32"/>
      <c r="E19" s="32"/>
      <c r="F19" s="32"/>
      <c r="G19" s="32"/>
    </row>
    <row r="20" spans="1:8" x14ac:dyDescent="0.3">
      <c r="A20" s="32"/>
      <c r="B20" s="32"/>
      <c r="C20" s="32"/>
      <c r="D20" s="32"/>
      <c r="E20" s="32"/>
      <c r="F20" s="32"/>
      <c r="G20" s="32"/>
    </row>
    <row r="21" spans="1:8" ht="37.799999999999997" x14ac:dyDescent="0.65">
      <c r="A21" s="31" t="s">
        <v>1</v>
      </c>
      <c r="B21" s="31"/>
      <c r="C21" s="31"/>
      <c r="D21" s="31"/>
      <c r="E21" s="31"/>
      <c r="F21" s="31"/>
      <c r="G21" s="31"/>
      <c r="H21" s="26"/>
    </row>
    <row r="22" spans="1:8" ht="63.75" customHeight="1" x14ac:dyDescent="0.3">
      <c r="A22" s="37" t="s">
        <v>35</v>
      </c>
      <c r="B22" s="37"/>
      <c r="C22" s="37"/>
      <c r="D22" s="37"/>
      <c r="E22" s="37"/>
      <c r="F22" s="37"/>
      <c r="G22" s="37"/>
      <c r="H22" s="25"/>
    </row>
    <row r="23" spans="1:8" ht="17.399999999999999" x14ac:dyDescent="0.3">
      <c r="A23" s="36" t="s">
        <v>2</v>
      </c>
      <c r="B23" s="36"/>
      <c r="C23" s="36"/>
      <c r="D23" s="36"/>
      <c r="E23" s="36"/>
      <c r="F23" s="36"/>
      <c r="G23" s="36"/>
      <c r="H23" s="24"/>
    </row>
    <row r="25" spans="1:8" ht="15.6" x14ac:dyDescent="0.3">
      <c r="A25" s="44" t="s">
        <v>3</v>
      </c>
      <c r="B25" s="44"/>
      <c r="C25" s="44"/>
      <c r="D25" s="44"/>
      <c r="E25" s="44"/>
      <c r="F25" s="44"/>
      <c r="G25" s="44"/>
      <c r="H25" s="23"/>
    </row>
    <row r="26" spans="1:8" ht="15.6" x14ac:dyDescent="0.3">
      <c r="A26" s="44" t="s">
        <v>33</v>
      </c>
      <c r="B26" s="44"/>
      <c r="C26" s="44"/>
      <c r="D26" s="44"/>
      <c r="E26" s="44"/>
      <c r="F26" s="44"/>
      <c r="G26" s="44"/>
      <c r="H26" s="23"/>
    </row>
    <row r="28" spans="1:8" ht="30" customHeight="1" x14ac:dyDescent="0.3">
      <c r="A28" s="34" t="s">
        <v>36</v>
      </c>
      <c r="B28" s="34"/>
      <c r="C28" s="34"/>
      <c r="D28" s="34"/>
      <c r="E28" s="34"/>
      <c r="F28" s="34"/>
      <c r="G28" s="34"/>
      <c r="H28" s="21"/>
    </row>
    <row r="29" spans="1:8" ht="7.5" customHeight="1" thickBot="1" x14ac:dyDescent="0.35">
      <c r="A29" s="1"/>
    </row>
    <row r="30" spans="1:8" ht="18.600000000000001" thickBot="1" x14ac:dyDescent="0.35">
      <c r="C30" s="10" t="s">
        <v>4</v>
      </c>
      <c r="D30" s="11" t="s">
        <v>5</v>
      </c>
    </row>
    <row r="31" spans="1:8" ht="18.600000000000001" thickBot="1" x14ac:dyDescent="0.4">
      <c r="C31" s="16" t="s">
        <v>21</v>
      </c>
      <c r="D31" s="20">
        <v>9259187</v>
      </c>
    </row>
    <row r="32" spans="1:8" ht="18.600000000000001" thickBot="1" x14ac:dyDescent="0.4">
      <c r="C32" s="16" t="s">
        <v>22</v>
      </c>
      <c r="D32" s="20">
        <v>5230311</v>
      </c>
    </row>
    <row r="33" spans="1:8" ht="18.600000000000001" thickBot="1" x14ac:dyDescent="0.4">
      <c r="C33" s="16" t="s">
        <v>23</v>
      </c>
      <c r="D33" s="20">
        <v>2059448</v>
      </c>
    </row>
    <row r="34" spans="1:8" ht="18.600000000000001" thickBot="1" x14ac:dyDescent="0.4">
      <c r="C34" s="16" t="s">
        <v>24</v>
      </c>
      <c r="D34" s="20">
        <v>753796</v>
      </c>
    </row>
    <row r="35" spans="1:8" ht="18.600000000000001" thickBot="1" x14ac:dyDescent="0.4">
      <c r="C35" s="16" t="s">
        <v>25</v>
      </c>
      <c r="D35" s="20">
        <v>191774</v>
      </c>
    </row>
    <row r="36" spans="1:8" ht="18.600000000000001" thickBot="1" x14ac:dyDescent="0.4">
      <c r="C36" s="16" t="s">
        <v>26</v>
      </c>
      <c r="D36" s="20">
        <v>110160</v>
      </c>
    </row>
    <row r="37" spans="1:8" ht="18.600000000000001" thickBot="1" x14ac:dyDescent="0.4">
      <c r="C37" s="16" t="s">
        <v>27</v>
      </c>
      <c r="D37" s="20">
        <v>125159</v>
      </c>
    </row>
    <row r="38" spans="1:8" ht="18.600000000000001" thickBot="1" x14ac:dyDescent="0.4">
      <c r="C38" s="16" t="s">
        <v>28</v>
      </c>
      <c r="D38" s="20">
        <v>491</v>
      </c>
    </row>
    <row r="39" spans="1:8" ht="18.600000000000001" thickBot="1" x14ac:dyDescent="0.4">
      <c r="C39" s="16" t="s">
        <v>29</v>
      </c>
      <c r="D39" s="20">
        <v>477</v>
      </c>
    </row>
    <row r="40" spans="1:8" ht="18.600000000000001" thickBot="1" x14ac:dyDescent="0.4">
      <c r="C40" s="17" t="s">
        <v>30</v>
      </c>
      <c r="D40" s="18">
        <f>SUM(D31:D39)</f>
        <v>17730803</v>
      </c>
    </row>
    <row r="42" spans="1:8" ht="27.75" customHeight="1" x14ac:dyDescent="0.3">
      <c r="A42" s="43" t="s">
        <v>34</v>
      </c>
      <c r="B42" s="43"/>
      <c r="C42" s="43"/>
      <c r="D42" s="43"/>
      <c r="E42" s="43"/>
      <c r="F42" s="43"/>
      <c r="G42" s="43"/>
      <c r="H42" s="22"/>
    </row>
    <row r="43" spans="1:8" ht="7.5" customHeight="1" x14ac:dyDescent="0.3"/>
    <row r="44" spans="1:8" ht="39" customHeight="1" x14ac:dyDescent="0.3">
      <c r="A44" s="34" t="s">
        <v>37</v>
      </c>
      <c r="B44" s="34"/>
      <c r="C44" s="34"/>
      <c r="D44" s="34"/>
      <c r="E44" s="34"/>
      <c r="F44" s="34"/>
      <c r="G44" s="34"/>
      <c r="H44" s="21"/>
    </row>
    <row r="45" spans="1:8" x14ac:dyDescent="0.3">
      <c r="A45" s="1"/>
    </row>
    <row r="63" spans="1:8" ht="35.25" customHeight="1" x14ac:dyDescent="0.3">
      <c r="A63" s="35" t="s">
        <v>38</v>
      </c>
      <c r="B63" s="35"/>
      <c r="C63" s="35"/>
      <c r="D63" s="35"/>
      <c r="E63" s="35"/>
      <c r="F63" s="35"/>
      <c r="G63" s="35"/>
      <c r="H63" s="21"/>
    </row>
    <row r="64" spans="1:8" ht="6" customHeight="1" thickBot="1" x14ac:dyDescent="0.35">
      <c r="A64" s="1"/>
    </row>
    <row r="65" spans="1:8" ht="18.600000000000001" thickBot="1" x14ac:dyDescent="0.35">
      <c r="C65" s="2" t="s">
        <v>4</v>
      </c>
      <c r="D65" s="3" t="s">
        <v>5</v>
      </c>
    </row>
    <row r="66" spans="1:8" ht="18.600000000000001" thickBot="1" x14ac:dyDescent="0.4">
      <c r="C66" s="16" t="s">
        <v>21</v>
      </c>
      <c r="D66" s="20">
        <v>61095</v>
      </c>
      <c r="E66" s="21"/>
      <c r="F66" s="21"/>
    </row>
    <row r="67" spans="1:8" ht="18.600000000000001" thickBot="1" x14ac:dyDescent="0.4">
      <c r="C67" s="16" t="s">
        <v>22</v>
      </c>
      <c r="D67" s="20">
        <v>46071.5</v>
      </c>
      <c r="E67" s="21"/>
      <c r="F67" s="21"/>
    </row>
    <row r="68" spans="1:8" ht="18.600000000000001" thickBot="1" x14ac:dyDescent="0.4">
      <c r="C68" s="16" t="s">
        <v>23</v>
      </c>
      <c r="D68" s="20">
        <v>20440</v>
      </c>
      <c r="E68" s="21"/>
      <c r="F68" s="21"/>
    </row>
    <row r="69" spans="1:8" ht="18.600000000000001" thickBot="1" x14ac:dyDescent="0.4">
      <c r="C69" s="16" t="s">
        <v>24</v>
      </c>
      <c r="D69" s="20">
        <v>8085</v>
      </c>
      <c r="E69" s="21"/>
      <c r="F69" s="21"/>
    </row>
    <row r="70" spans="1:8" ht="18.600000000000001" thickBot="1" x14ac:dyDescent="0.4">
      <c r="C70" s="16" t="s">
        <v>25</v>
      </c>
      <c r="D70" s="20">
        <v>5608</v>
      </c>
      <c r="E70" s="21"/>
      <c r="F70" s="21"/>
    </row>
    <row r="71" spans="1:8" ht="18.600000000000001" thickBot="1" x14ac:dyDescent="0.4">
      <c r="C71" s="16" t="s">
        <v>26</v>
      </c>
      <c r="D71" s="20">
        <v>26861</v>
      </c>
      <c r="E71" s="21"/>
      <c r="F71" s="21"/>
    </row>
    <row r="72" spans="1:8" ht="18.600000000000001" thickBot="1" x14ac:dyDescent="0.4">
      <c r="C72" s="16" t="s">
        <v>27</v>
      </c>
      <c r="D72" s="20">
        <v>2138</v>
      </c>
      <c r="E72" s="21"/>
      <c r="F72" s="21"/>
    </row>
    <row r="73" spans="1:8" ht="18.600000000000001" thickBot="1" x14ac:dyDescent="0.4">
      <c r="C73" s="16" t="s">
        <v>28</v>
      </c>
      <c r="D73" s="20">
        <v>549</v>
      </c>
      <c r="E73" s="21"/>
      <c r="F73" s="21"/>
    </row>
    <row r="74" spans="1:8" ht="18.600000000000001" thickBot="1" x14ac:dyDescent="0.4">
      <c r="C74" s="16" t="s">
        <v>29</v>
      </c>
      <c r="D74" s="20">
        <v>302</v>
      </c>
      <c r="E74" s="21"/>
      <c r="F74" s="21"/>
    </row>
    <row r="75" spans="1:8" ht="18.600000000000001" thickBot="1" x14ac:dyDescent="0.4">
      <c r="C75" s="17" t="s">
        <v>32</v>
      </c>
      <c r="D75" s="18">
        <f>SUM(D66:D74)</f>
        <v>171149.5</v>
      </c>
      <c r="E75" s="21"/>
      <c r="F75" s="21"/>
    </row>
    <row r="77" spans="1:8" ht="6.75" customHeight="1" x14ac:dyDescent="0.3"/>
    <row r="78" spans="1:8" ht="32.25" customHeight="1" x14ac:dyDescent="0.3">
      <c r="A78" s="34" t="s">
        <v>39</v>
      </c>
      <c r="B78" s="34"/>
      <c r="C78" s="34"/>
      <c r="D78" s="34"/>
      <c r="E78" s="34"/>
      <c r="F78" s="34"/>
      <c r="G78" s="34"/>
      <c r="H78" s="21"/>
    </row>
    <row r="97" spans="1:10" ht="32.25" customHeight="1" thickBot="1" x14ac:dyDescent="0.35">
      <c r="A97" s="35" t="s">
        <v>40</v>
      </c>
      <c r="B97" s="35"/>
      <c r="C97" s="35"/>
      <c r="D97" s="35"/>
      <c r="E97" s="35"/>
      <c r="F97" s="35"/>
      <c r="G97" s="35"/>
      <c r="H97" s="21"/>
    </row>
    <row r="98" spans="1:10" ht="18.600000000000001" thickBot="1" x14ac:dyDescent="0.35">
      <c r="C98" s="2" t="s">
        <v>4</v>
      </c>
      <c r="D98" s="3" t="s">
        <v>5</v>
      </c>
    </row>
    <row r="99" spans="1:10" ht="18.600000000000001" thickBot="1" x14ac:dyDescent="0.4">
      <c r="C99" s="16" t="s">
        <v>21</v>
      </c>
      <c r="D99" s="20">
        <v>28615</v>
      </c>
      <c r="F99" s="30"/>
      <c r="G99" s="30"/>
      <c r="I99" s="30"/>
    </row>
    <row r="100" spans="1:10" ht="18.600000000000001" thickBot="1" x14ac:dyDescent="0.4">
      <c r="C100" s="16" t="s">
        <v>22</v>
      </c>
      <c r="D100" s="20">
        <v>35521</v>
      </c>
      <c r="F100" s="30"/>
      <c r="G100" s="30"/>
      <c r="I100" s="30"/>
      <c r="J100" s="30"/>
    </row>
    <row r="101" spans="1:10" ht="18.600000000000001" thickBot="1" x14ac:dyDescent="0.4">
      <c r="C101" s="16" t="s">
        <v>23</v>
      </c>
      <c r="D101" s="20">
        <v>9921</v>
      </c>
      <c r="F101" s="30"/>
      <c r="G101" s="30"/>
    </row>
    <row r="102" spans="1:10" ht="18.600000000000001" thickBot="1" x14ac:dyDescent="0.4">
      <c r="C102" s="16" t="s">
        <v>24</v>
      </c>
      <c r="D102" s="20">
        <v>14593</v>
      </c>
      <c r="F102" s="30"/>
      <c r="G102" s="30"/>
      <c r="J102" s="30"/>
    </row>
    <row r="103" spans="1:10" ht="18.600000000000001" thickBot="1" x14ac:dyDescent="0.4">
      <c r="C103" s="16" t="s">
        <v>25</v>
      </c>
      <c r="D103" s="20">
        <v>4940</v>
      </c>
      <c r="F103" s="30"/>
      <c r="G103" s="30"/>
      <c r="I103" s="30"/>
      <c r="J103" s="30"/>
    </row>
    <row r="104" spans="1:10" ht="18.600000000000001" thickBot="1" x14ac:dyDescent="0.4">
      <c r="C104" s="16" t="s">
        <v>26</v>
      </c>
      <c r="D104" s="20">
        <v>1396</v>
      </c>
      <c r="F104" s="30"/>
      <c r="G104" s="30"/>
      <c r="I104" s="30"/>
      <c r="J104" s="30"/>
    </row>
    <row r="105" spans="1:10" ht="18.600000000000001" thickBot="1" x14ac:dyDescent="0.4">
      <c r="C105" s="16" t="s">
        <v>27</v>
      </c>
      <c r="D105" s="20">
        <v>2340</v>
      </c>
      <c r="F105" s="30"/>
      <c r="G105" s="30"/>
      <c r="I105" s="30"/>
      <c r="J105" s="30"/>
    </row>
    <row r="106" spans="1:10" ht="18.600000000000001" thickBot="1" x14ac:dyDescent="0.4">
      <c r="C106" s="16" t="s">
        <v>28</v>
      </c>
      <c r="D106" s="20">
        <v>0</v>
      </c>
    </row>
    <row r="107" spans="1:10" ht="18.600000000000001" thickBot="1" x14ac:dyDescent="0.4">
      <c r="C107" s="16" t="s">
        <v>29</v>
      </c>
      <c r="D107" s="20">
        <v>0</v>
      </c>
      <c r="F107" s="30"/>
      <c r="G107" s="30"/>
    </row>
    <row r="108" spans="1:10" ht="18.600000000000001" thickBot="1" x14ac:dyDescent="0.4">
      <c r="C108" s="17" t="s">
        <v>5</v>
      </c>
      <c r="D108" s="18">
        <f>SUM(D99:D107)</f>
        <v>97326</v>
      </c>
      <c r="G108" s="30"/>
      <c r="H108" s="30"/>
      <c r="I108" s="30"/>
    </row>
    <row r="109" spans="1:10" x14ac:dyDescent="0.3">
      <c r="G109" s="30"/>
      <c r="H109" s="30"/>
      <c r="I109" s="30"/>
      <c r="J109" s="30"/>
    </row>
    <row r="110" spans="1:10" ht="30.75" customHeight="1" x14ac:dyDescent="0.3">
      <c r="A110" s="34" t="s">
        <v>41</v>
      </c>
      <c r="B110" s="34"/>
      <c r="C110" s="34"/>
      <c r="D110" s="34"/>
      <c r="E110" s="34"/>
      <c r="F110" s="34"/>
      <c r="G110" s="34"/>
      <c r="H110" s="21"/>
    </row>
    <row r="111" spans="1:10" x14ac:dyDescent="0.3">
      <c r="A111" s="4"/>
    </row>
    <row r="130" spans="1:8" ht="30.75" customHeight="1" thickBot="1" x14ac:dyDescent="0.35">
      <c r="A130" s="35" t="s">
        <v>42</v>
      </c>
      <c r="B130" s="35"/>
      <c r="C130" s="35"/>
      <c r="D130" s="35"/>
      <c r="E130" s="35"/>
      <c r="F130" s="35"/>
      <c r="G130" s="35"/>
      <c r="H130" s="21"/>
    </row>
    <row r="131" spans="1:8" ht="18.75" customHeight="1" thickBot="1" x14ac:dyDescent="0.35">
      <c r="C131" s="19" t="s">
        <v>4</v>
      </c>
      <c r="D131" s="19" t="s">
        <v>5</v>
      </c>
    </row>
    <row r="132" spans="1:8" ht="18.600000000000001" thickBot="1" x14ac:dyDescent="0.4">
      <c r="C132" s="16" t="s">
        <v>21</v>
      </c>
      <c r="D132" s="20">
        <v>109379</v>
      </c>
    </row>
    <row r="133" spans="1:8" ht="18.600000000000001" thickBot="1" x14ac:dyDescent="0.4">
      <c r="C133" s="16" t="s">
        <v>22</v>
      </c>
      <c r="D133" s="20">
        <v>70955</v>
      </c>
    </row>
    <row r="134" spans="1:8" ht="18.600000000000001" thickBot="1" x14ac:dyDescent="0.4">
      <c r="C134" s="16" t="s">
        <v>23</v>
      </c>
      <c r="D134" s="20">
        <v>46992</v>
      </c>
    </row>
    <row r="135" spans="1:8" ht="18.600000000000001" thickBot="1" x14ac:dyDescent="0.4">
      <c r="C135" s="16" t="s">
        <v>24</v>
      </c>
      <c r="D135" s="20">
        <v>13457</v>
      </c>
    </row>
    <row r="136" spans="1:8" ht="18.600000000000001" thickBot="1" x14ac:dyDescent="0.4">
      <c r="C136" s="16" t="s">
        <v>25</v>
      </c>
      <c r="D136" s="20">
        <v>8677</v>
      </c>
    </row>
    <row r="137" spans="1:8" ht="18.600000000000001" thickBot="1" x14ac:dyDescent="0.4">
      <c r="C137" s="16" t="s">
        <v>26</v>
      </c>
      <c r="D137" s="20">
        <v>504</v>
      </c>
    </row>
    <row r="138" spans="1:8" ht="18.600000000000001" thickBot="1" x14ac:dyDescent="0.4">
      <c r="C138" s="16" t="s">
        <v>27</v>
      </c>
      <c r="D138" s="20">
        <v>2522</v>
      </c>
    </row>
    <row r="139" spans="1:8" ht="18.600000000000001" thickBot="1" x14ac:dyDescent="0.4">
      <c r="C139" s="16" t="s">
        <v>28</v>
      </c>
      <c r="D139" s="20">
        <v>0</v>
      </c>
    </row>
    <row r="140" spans="1:8" ht="18.600000000000001" thickBot="1" x14ac:dyDescent="0.4">
      <c r="C140" s="16" t="s">
        <v>29</v>
      </c>
      <c r="D140" s="20">
        <v>0</v>
      </c>
    </row>
    <row r="141" spans="1:8" ht="18.600000000000001" thickBot="1" x14ac:dyDescent="0.4">
      <c r="C141" s="17" t="s">
        <v>5</v>
      </c>
      <c r="D141" s="18">
        <f>SUM(D132:D140)</f>
        <v>252486</v>
      </c>
    </row>
    <row r="163" spans="1:8" ht="51" customHeight="1" thickBot="1" x14ac:dyDescent="0.35">
      <c r="A163" s="45" t="s">
        <v>43</v>
      </c>
      <c r="B163" s="45"/>
      <c r="C163" s="45"/>
      <c r="D163" s="45"/>
      <c r="E163" s="45"/>
      <c r="F163" s="45"/>
      <c r="G163" s="45"/>
      <c r="H163" s="21"/>
    </row>
    <row r="164" spans="1:8" ht="35.4" thickBot="1" x14ac:dyDescent="0.35">
      <c r="A164" s="5" t="s">
        <v>4</v>
      </c>
      <c r="B164" s="6" t="s">
        <v>15</v>
      </c>
      <c r="C164" s="6" t="s">
        <v>16</v>
      </c>
      <c r="D164" s="6" t="s">
        <v>17</v>
      </c>
      <c r="E164" s="7" t="s">
        <v>20</v>
      </c>
      <c r="F164" s="7" t="s">
        <v>18</v>
      </c>
      <c r="G164" s="7" t="s">
        <v>19</v>
      </c>
    </row>
    <row r="165" spans="1:8" ht="18.600000000000001" thickBot="1" x14ac:dyDescent="0.35">
      <c r="A165" s="13" t="s">
        <v>6</v>
      </c>
      <c r="B165" s="12">
        <v>10</v>
      </c>
      <c r="C165" s="12">
        <v>7</v>
      </c>
      <c r="D165" s="28">
        <v>1358</v>
      </c>
      <c r="E165" s="12">
        <v>0</v>
      </c>
      <c r="F165" s="12">
        <v>6</v>
      </c>
      <c r="G165" s="12">
        <v>0</v>
      </c>
    </row>
    <row r="166" spans="1:8" ht="18.600000000000001" thickBot="1" x14ac:dyDescent="0.35">
      <c r="A166" s="13" t="s">
        <v>7</v>
      </c>
      <c r="B166" s="12">
        <v>8</v>
      </c>
      <c r="C166" s="12">
        <v>16</v>
      </c>
      <c r="D166" s="28">
        <v>177</v>
      </c>
      <c r="E166" s="12">
        <v>0</v>
      </c>
      <c r="F166" s="12">
        <v>0</v>
      </c>
      <c r="G166" s="12">
        <v>0</v>
      </c>
    </row>
    <row r="167" spans="1:8" ht="18.600000000000001" thickBot="1" x14ac:dyDescent="0.35">
      <c r="A167" s="13" t="s">
        <v>11</v>
      </c>
      <c r="B167" s="12">
        <v>0</v>
      </c>
      <c r="C167" s="12">
        <v>1</v>
      </c>
      <c r="D167" s="28">
        <v>7</v>
      </c>
      <c r="E167" s="12">
        <v>0</v>
      </c>
      <c r="F167" s="12">
        <v>0</v>
      </c>
      <c r="G167" s="12">
        <v>0</v>
      </c>
    </row>
    <row r="168" spans="1:8" ht="18.600000000000001" thickBot="1" x14ac:dyDescent="0.35">
      <c r="A168" s="13" t="s">
        <v>8</v>
      </c>
      <c r="B168" s="12">
        <v>5</v>
      </c>
      <c r="C168" s="12">
        <v>8</v>
      </c>
      <c r="D168" s="28">
        <v>132</v>
      </c>
      <c r="E168" s="12">
        <v>1</v>
      </c>
      <c r="F168" s="12">
        <v>0</v>
      </c>
      <c r="G168" s="12">
        <v>0</v>
      </c>
    </row>
    <row r="169" spans="1:8" ht="18.600000000000001" thickBot="1" x14ac:dyDescent="0.35">
      <c r="A169" s="13" t="s">
        <v>9</v>
      </c>
      <c r="B169" s="12">
        <v>0</v>
      </c>
      <c r="C169" s="12">
        <v>2</v>
      </c>
      <c r="D169" s="28">
        <v>49</v>
      </c>
      <c r="E169" s="12">
        <v>1</v>
      </c>
      <c r="F169" s="12">
        <v>0</v>
      </c>
      <c r="G169" s="12">
        <v>0</v>
      </c>
    </row>
    <row r="170" spans="1:8" ht="18.600000000000001" thickBot="1" x14ac:dyDescent="0.35">
      <c r="A170" s="13" t="s">
        <v>14</v>
      </c>
      <c r="B170" s="12">
        <v>0</v>
      </c>
      <c r="C170" s="12">
        <v>0</v>
      </c>
      <c r="D170" s="28">
        <v>0</v>
      </c>
      <c r="E170" s="12">
        <v>0</v>
      </c>
      <c r="F170" s="12">
        <v>0</v>
      </c>
      <c r="G170" s="12">
        <v>0</v>
      </c>
    </row>
    <row r="171" spans="1:8" ht="18.600000000000001" thickBot="1" x14ac:dyDescent="0.35">
      <c r="A171" s="13" t="s">
        <v>10</v>
      </c>
      <c r="B171" s="12">
        <v>0</v>
      </c>
      <c r="C171" s="12">
        <v>0</v>
      </c>
      <c r="D171" s="28">
        <v>0</v>
      </c>
      <c r="E171" s="12">
        <v>0</v>
      </c>
      <c r="F171" s="12">
        <v>0</v>
      </c>
      <c r="G171" s="12">
        <v>0</v>
      </c>
    </row>
    <row r="172" spans="1:8" ht="18.600000000000001" thickBot="1" x14ac:dyDescent="0.35">
      <c r="A172" s="13" t="s">
        <v>12</v>
      </c>
      <c r="B172" s="12">
        <v>0</v>
      </c>
      <c r="C172" s="12">
        <v>0</v>
      </c>
      <c r="D172" s="28">
        <v>0</v>
      </c>
      <c r="E172" s="12">
        <v>0</v>
      </c>
      <c r="F172" s="12">
        <v>0</v>
      </c>
      <c r="G172" s="12">
        <v>0</v>
      </c>
    </row>
    <row r="173" spans="1:8" ht="18.600000000000001" thickBot="1" x14ac:dyDescent="0.35">
      <c r="A173" s="13" t="s">
        <v>13</v>
      </c>
      <c r="B173" s="12">
        <v>0</v>
      </c>
      <c r="C173" s="12">
        <v>0</v>
      </c>
      <c r="D173" s="28">
        <v>0</v>
      </c>
      <c r="E173" s="12">
        <v>0</v>
      </c>
      <c r="F173" s="12">
        <v>0</v>
      </c>
      <c r="G173" s="12">
        <v>0</v>
      </c>
    </row>
    <row r="174" spans="1:8" ht="18.600000000000001" thickBot="1" x14ac:dyDescent="0.35">
      <c r="A174" s="13" t="s">
        <v>5</v>
      </c>
      <c r="B174" s="14">
        <v>23</v>
      </c>
      <c r="C174" s="14">
        <v>34</v>
      </c>
      <c r="D174" s="29">
        <v>1723</v>
      </c>
      <c r="E174" s="15">
        <v>2</v>
      </c>
      <c r="F174" s="15">
        <v>6</v>
      </c>
      <c r="G174" s="14">
        <f t="shared" ref="G174" si="0">SUM(G165:G173)</f>
        <v>0</v>
      </c>
    </row>
    <row r="176" spans="1:8" ht="15.6" x14ac:dyDescent="0.3">
      <c r="A176" s="8" t="s">
        <v>31</v>
      </c>
    </row>
    <row r="177" spans="1:7" x14ac:dyDescent="0.3">
      <c r="E177" s="38"/>
      <c r="F177" s="38"/>
      <c r="G177" s="38"/>
    </row>
    <row r="181" spans="1:7" ht="15.6" x14ac:dyDescent="0.3">
      <c r="A181" s="39"/>
      <c r="B181" s="39"/>
      <c r="C181" s="39"/>
      <c r="E181" s="39"/>
      <c r="F181" s="39"/>
      <c r="G181" s="39"/>
    </row>
    <row r="182" spans="1:7" x14ac:dyDescent="0.3">
      <c r="A182" s="40"/>
      <c r="B182" s="40"/>
      <c r="C182" s="40"/>
      <c r="E182" s="40"/>
      <c r="F182" s="40"/>
      <c r="G182" s="40"/>
    </row>
    <row r="183" spans="1:7" ht="29.25" customHeight="1" x14ac:dyDescent="0.3">
      <c r="A183" s="41"/>
      <c r="B183" s="41"/>
      <c r="C183" s="41"/>
      <c r="E183" s="42"/>
      <c r="F183" s="42"/>
      <c r="G183" s="42"/>
    </row>
    <row r="184" spans="1:7" x14ac:dyDescent="0.3">
      <c r="A184" s="9"/>
    </row>
  </sheetData>
  <mergeCells count="24">
    <mergeCell ref="E177:G177"/>
    <mergeCell ref="A1:H1"/>
    <mergeCell ref="A181:C181"/>
    <mergeCell ref="A182:C182"/>
    <mergeCell ref="A183:C183"/>
    <mergeCell ref="E181:G181"/>
    <mergeCell ref="E182:G182"/>
    <mergeCell ref="E183:G183"/>
    <mergeCell ref="A63:G63"/>
    <mergeCell ref="A44:G44"/>
    <mergeCell ref="A42:G42"/>
    <mergeCell ref="A28:G28"/>
    <mergeCell ref="A25:G25"/>
    <mergeCell ref="A26:G26"/>
    <mergeCell ref="A163:G163"/>
    <mergeCell ref="A130:G130"/>
    <mergeCell ref="A21:G21"/>
    <mergeCell ref="A3:G20"/>
    <mergeCell ref="A2:G2"/>
    <mergeCell ref="A110:G110"/>
    <mergeCell ref="A97:G97"/>
    <mergeCell ref="A78:G78"/>
    <mergeCell ref="A23:G23"/>
    <mergeCell ref="A22:G22"/>
  </mergeCells>
  <printOptions horizontalCentered="1"/>
  <pageMargins left="0" right="0" top="0" bottom="0" header="0.31496062992125984" footer="0.31496062992125984"/>
  <pageSetup paperSize="9" scale="71" orientation="portrait" r:id="rId1"/>
  <rowBreaks count="2" manualBreakCount="2">
    <brk id="62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2023</vt:lpstr>
      <vt:lpstr>'AÑO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Luisa Olivo</cp:lastModifiedBy>
  <cp:lastPrinted>2023-10-06T13:57:52Z</cp:lastPrinted>
  <dcterms:created xsi:type="dcterms:W3CDTF">2021-10-11T14:11:49Z</dcterms:created>
  <dcterms:modified xsi:type="dcterms:W3CDTF">2024-01-12T17:34:25Z</dcterms:modified>
</cp:coreProperties>
</file>