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C352640-72D5-452B-984D-45CEA340FAB3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Operaciones" sheetId="1" r:id="rId1"/>
  </sheets>
  <definedNames>
    <definedName name="_xlnm.Print_Area" localSheetId="0">'libro banco Operaciones'!$C$7:$K$57</definedName>
    <definedName name="_xlnm.Print_Titles" localSheetId="0">'libro banco Operaciones'!$7:$25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H44" i="1"/>
  <c r="J26" i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l="1"/>
</calcChain>
</file>

<file path=xl/sharedStrings.xml><?xml version="1.0" encoding="utf-8"?>
<sst xmlns="http://schemas.openxmlformats.org/spreadsheetml/2006/main" count="51" uniqueCount="39">
  <si>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</si>
  <si>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</si>
  <si>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</si>
  <si>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</si>
  <si>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</si>
  <si>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</si>
  <si>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</si>
  <si>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</si>
  <si>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</si>
  <si>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</si>
  <si>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</si>
  <si>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</si>
  <si>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</si>
  <si>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</si>
  <si>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COBRO DE IMPUESTO 0.15%</t>
  </si>
  <si>
    <t>COMISION POR MANEJO DE CUENTA</t>
  </si>
  <si>
    <t>CHEQUE</t>
  </si>
  <si>
    <t>9990002</t>
  </si>
  <si>
    <t>DEPOSITO</t>
  </si>
  <si>
    <t>TRANSFERENCIA</t>
  </si>
  <si>
    <t>4524000040603</t>
  </si>
  <si>
    <t>NOTA DE CREDITO</t>
  </si>
  <si>
    <t xml:space="preserve">  Del 01 al 31 de Enero 2024</t>
  </si>
  <si>
    <t>202240040508645</t>
  </si>
  <si>
    <t>4524000000120</t>
  </si>
  <si>
    <t>33422671112</t>
  </si>
  <si>
    <t>240111000120270282</t>
  </si>
  <si>
    <t>4524000000052</t>
  </si>
  <si>
    <t>4524000006856</t>
  </si>
  <si>
    <t>33639168206</t>
  </si>
  <si>
    <t>240130452810090116</t>
  </si>
  <si>
    <t>202240041824378</t>
  </si>
  <si>
    <t>222031</t>
  </si>
  <si>
    <t>222034</t>
  </si>
  <si>
    <t>222036</t>
  </si>
  <si>
    <t>222037</t>
  </si>
  <si>
    <t>222038</t>
  </si>
  <si>
    <t>222039</t>
  </si>
  <si>
    <t>222040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</si>
</sst>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6" fillId="0" borderId="0" xfId="0" applyNumberFormat="1" applyFont="1" applyAlignment="1">
      <alignment horizontal="center"/>
    </xf>
    <xf numFmtId="0" fontId="9" fillId="0" borderId="0" xfId="0" applyFont="1"/>
    <xf numFmtId="43" fontId="9" fillId="0" borderId="0" xfId="0" applyNumberFormat="1" applyFont="1"/>
    <xf numFmtId="43" fontId="17" fillId="0" borderId="0" xfId="5" applyNumberFormat="1" applyFont="1" applyBorder="1"/>
    <xf numFmtId="4" fontId="8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0" fillId="2" borderId="4" xfId="0" applyFont="1" applyFill="1" applyBorder="1"/>
    <xf numFmtId="4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164" fontId="10" fillId="2" borderId="4" xfId="5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" fontId="10" fillId="2" borderId="20" xfId="0" applyNumberFormat="1" applyFont="1" applyFill="1" applyBorder="1" applyAlignment="1">
      <alignment horizontal="center" vertical="center"/>
    </xf>
    <xf numFmtId="43" fontId="12" fillId="2" borderId="10" xfId="0" applyNumberFormat="1" applyFont="1" applyFill="1" applyBorder="1"/>
    <xf numFmtId="14" fontId="16" fillId="2" borderId="16" xfId="0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32425</xdr:colOff>
      <xdr:row>45</xdr:row>
      <xdr:rowOff>115436</xdr:rowOff>
    </xdr:from>
    <xdr:to>
      <xdr:col>8</xdr:col>
      <xdr:colOff>1469840</xdr:colOff>
      <xdr:row>55</xdr:row>
      <xdr:rowOff>208920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D303E2C-E4E4-CA15-75BF-342F9ADBE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9042" y="10402436"/>
          <a:ext cx="9584330" cy="2452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tabSelected="1" topLeftCell="E35" zoomScale="94" zoomScaleNormal="94" zoomScaleSheetLayoutView="80" workbookViewId="0">
      <selection activeCell="E49" sqref="A49:XFD55"/>
    </sheetView>
  </sheetViews>
  <sheetFormatPr baseColWidth="10" defaultColWidth="9.109375" defaultRowHeight="13.2" x14ac:dyDescent="0.25"/>
  <cols>
    <col min="1" max="1" width="9.109375" style="11"/>
    <col min="2" max="2" width="11.33203125" style="11" bestFit="1" customWidth="1"/>
    <col min="3" max="3" width="10" style="11" customWidth="1"/>
    <col min="4" max="4" width="10" style="1" customWidth="1"/>
    <col min="5" max="5" width="24.5546875" style="19" customWidth="1"/>
    <col min="6" max="6" width="29.88671875" style="19" customWidth="1"/>
    <col min="7" max="7" width="67" style="1" customWidth="1"/>
    <col min="8" max="9" width="21.88671875" style="1" bestFit="1" customWidth="1"/>
    <col min="10" max="10" width="24.44140625" style="1" customWidth="1"/>
    <col min="11" max="14" width="9.109375" style="11"/>
    <col min="15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8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41" t="s">
        <v>9</v>
      </c>
      <c r="D15" s="41"/>
      <c r="E15" s="41"/>
      <c r="F15" s="41"/>
      <c r="G15" s="41"/>
      <c r="H15" s="41"/>
      <c r="I15" s="41"/>
      <c r="J15" s="41"/>
      <c r="K15" s="41"/>
    </row>
    <row r="16" spans="3:11" s="11" customFormat="1" ht="19.2" x14ac:dyDescent="0.25">
      <c r="C16" s="42" t="s">
        <v>10</v>
      </c>
      <c r="D16" s="42"/>
      <c r="E16" s="42"/>
      <c r="F16" s="42"/>
      <c r="G16" s="42"/>
      <c r="H16" s="42"/>
      <c r="I16" s="42"/>
      <c r="J16" s="42"/>
      <c r="K16" s="42"/>
    </row>
    <row r="17" spans="1:14" s="11" customFormat="1" ht="20.399999999999999" x14ac:dyDescent="0.25">
      <c r="D17" s="47"/>
      <c r="E17" s="48"/>
      <c r="F17" s="48"/>
      <c r="G17" s="48"/>
      <c r="H17" s="48"/>
      <c r="I17" s="48"/>
      <c r="J17" s="48"/>
    </row>
    <row r="18" spans="1:14" s="11" customFormat="1" x14ac:dyDescent="0.25">
      <c r="D18" s="12"/>
      <c r="E18" s="12"/>
      <c r="F18" s="12"/>
      <c r="G18" s="12"/>
      <c r="H18" s="12"/>
      <c r="I18" s="12"/>
      <c r="J18" s="12"/>
    </row>
    <row r="19" spans="1:14" s="11" customFormat="1" ht="17.399999999999999" x14ac:dyDescent="0.25">
      <c r="C19" s="58" t="s">
        <v>2</v>
      </c>
      <c r="D19" s="58"/>
      <c r="E19" s="58"/>
      <c r="F19" s="58"/>
      <c r="G19" s="58"/>
      <c r="H19" s="58"/>
      <c r="I19" s="58"/>
      <c r="J19" s="58"/>
      <c r="K19" s="58"/>
    </row>
    <row r="20" spans="1:14" s="11" customFormat="1" ht="17.399999999999999" x14ac:dyDescent="0.25">
      <c r="A20" s="13" t="s">
        <v>7</v>
      </c>
      <c r="C20" s="58" t="s">
        <v>11</v>
      </c>
      <c r="D20" s="58"/>
      <c r="E20" s="58"/>
      <c r="F20" s="58"/>
      <c r="G20" s="58"/>
      <c r="H20" s="58"/>
      <c r="I20" s="58"/>
      <c r="J20" s="58"/>
      <c r="K20" s="58"/>
    </row>
    <row r="21" spans="1:14" s="11" customFormat="1" ht="18" customHeight="1" x14ac:dyDescent="0.25">
      <c r="C21" s="58" t="s">
        <v>22</v>
      </c>
      <c r="D21" s="58"/>
      <c r="E21" s="58"/>
      <c r="F21" s="58"/>
      <c r="G21" s="58"/>
      <c r="H21" s="58"/>
      <c r="I21" s="58"/>
      <c r="J21" s="58"/>
      <c r="K21" s="58"/>
    </row>
    <row r="22" spans="1:14" s="11" customFormat="1" ht="19.5" customHeight="1" thickBot="1" x14ac:dyDescent="0.3">
      <c r="E22" s="17"/>
      <c r="F22" s="17"/>
    </row>
    <row r="23" spans="1:14" s="3" customFormat="1" ht="36.75" customHeight="1" thickBot="1" x14ac:dyDescent="0.3">
      <c r="A23" s="8"/>
      <c r="B23" s="8"/>
      <c r="C23" s="8"/>
      <c r="D23" s="45"/>
      <c r="E23" s="54" t="s">
        <v>12</v>
      </c>
      <c r="F23" s="55"/>
      <c r="G23" s="56"/>
      <c r="H23" s="51"/>
      <c r="I23" s="52"/>
      <c r="J23" s="53"/>
      <c r="K23" s="8"/>
      <c r="L23" s="8"/>
      <c r="M23" s="8"/>
      <c r="N23" s="8"/>
    </row>
    <row r="24" spans="1:14" s="3" customFormat="1" ht="37.5" customHeight="1" thickBot="1" x14ac:dyDescent="0.3">
      <c r="A24" s="8"/>
      <c r="B24" s="8"/>
      <c r="C24" s="8"/>
      <c r="D24" s="46"/>
      <c r="E24" s="57"/>
      <c r="F24" s="57"/>
      <c r="G24" s="30"/>
      <c r="H24" s="49" t="s">
        <v>6</v>
      </c>
      <c r="I24" s="50"/>
      <c r="J24" s="31">
        <v>12006439.859999999</v>
      </c>
      <c r="K24" s="8"/>
      <c r="L24" s="8"/>
      <c r="M24" s="8"/>
      <c r="N24" s="8"/>
    </row>
    <row r="25" spans="1:14" s="3" customFormat="1" ht="45.75" customHeight="1" thickBot="1" x14ac:dyDescent="0.3">
      <c r="A25" s="8"/>
      <c r="B25" s="8"/>
      <c r="C25" s="8"/>
      <c r="D25" s="46"/>
      <c r="E25" s="30" t="s">
        <v>3</v>
      </c>
      <c r="F25" s="30" t="s">
        <v>4</v>
      </c>
      <c r="G25" s="30" t="s">
        <v>5</v>
      </c>
      <c r="H25" s="30" t="s">
        <v>0</v>
      </c>
      <c r="I25" s="30" t="s">
        <v>1</v>
      </c>
      <c r="J25" s="30"/>
      <c r="K25" s="8"/>
      <c r="L25" s="8"/>
      <c r="M25" s="8"/>
      <c r="N25" s="8"/>
    </row>
    <row r="26" spans="1:14" s="3" customFormat="1" ht="17.399999999999999" x14ac:dyDescent="0.3">
      <c r="A26" s="8"/>
      <c r="B26" s="8"/>
      <c r="C26" s="8"/>
      <c r="D26" s="7"/>
      <c r="E26" s="32">
        <v>45293</v>
      </c>
      <c r="F26" s="33" t="s">
        <v>23</v>
      </c>
      <c r="G26" s="35" t="s">
        <v>19</v>
      </c>
      <c r="H26" s="34">
        <v>124500</v>
      </c>
      <c r="I26" s="34"/>
      <c r="J26" s="37">
        <f>+J24+H26-I26</f>
        <v>12130939.859999999</v>
      </c>
      <c r="K26" s="8"/>
      <c r="L26" s="8"/>
      <c r="M26" s="8"/>
      <c r="N26" s="8"/>
    </row>
    <row r="27" spans="1:14" s="3" customFormat="1" ht="17.399999999999999" x14ac:dyDescent="0.3">
      <c r="A27" s="8"/>
      <c r="B27" s="8"/>
      <c r="C27" s="8"/>
      <c r="D27" s="7"/>
      <c r="E27" s="32">
        <v>45295</v>
      </c>
      <c r="F27" s="33" t="s">
        <v>24</v>
      </c>
      <c r="G27" s="35" t="s">
        <v>19</v>
      </c>
      <c r="H27" s="34">
        <v>40500</v>
      </c>
      <c r="I27" s="34"/>
      <c r="J27" s="37">
        <f>+J26+H27-I27</f>
        <v>12171439.859999999</v>
      </c>
      <c r="K27" s="8"/>
      <c r="L27" s="8"/>
      <c r="M27" s="8"/>
      <c r="N27" s="8"/>
    </row>
    <row r="28" spans="1:14" s="3" customFormat="1" ht="17.399999999999999" x14ac:dyDescent="0.3">
      <c r="A28" s="8"/>
      <c r="B28" s="8"/>
      <c r="C28" s="8"/>
      <c r="D28" s="7"/>
      <c r="E28" s="32">
        <v>45301</v>
      </c>
      <c r="F28" s="33" t="s">
        <v>25</v>
      </c>
      <c r="G28" s="35" t="s">
        <v>19</v>
      </c>
      <c r="H28" s="34">
        <v>21254.81</v>
      </c>
      <c r="I28" s="34"/>
      <c r="J28" s="37">
        <f>+J27+H28-I28</f>
        <v>12192694.67</v>
      </c>
      <c r="K28" s="8"/>
      <c r="L28" s="8"/>
      <c r="M28" s="8"/>
      <c r="N28" s="8"/>
    </row>
    <row r="29" spans="1:14" s="3" customFormat="1" ht="17.399999999999999" x14ac:dyDescent="0.3">
      <c r="A29" s="8"/>
      <c r="B29" s="8"/>
      <c r="C29" s="8"/>
      <c r="D29" s="7"/>
      <c r="E29" s="32">
        <v>45302</v>
      </c>
      <c r="F29" s="33" t="s">
        <v>26</v>
      </c>
      <c r="G29" s="35" t="s">
        <v>18</v>
      </c>
      <c r="H29" s="34">
        <v>1000</v>
      </c>
      <c r="I29" s="34"/>
      <c r="J29" s="37">
        <f t="shared" ref="J29:J43" si="0">+J28+H29-I29</f>
        <v>12193694.67</v>
      </c>
      <c r="K29" s="8"/>
      <c r="L29" s="8"/>
      <c r="M29" s="8"/>
      <c r="N29" s="8"/>
    </row>
    <row r="30" spans="1:14" s="3" customFormat="1" ht="17.399999999999999" x14ac:dyDescent="0.3">
      <c r="A30" s="8"/>
      <c r="B30" s="8"/>
      <c r="C30" s="8"/>
      <c r="D30" s="7"/>
      <c r="E30" s="32">
        <v>45306</v>
      </c>
      <c r="F30" s="33" t="s">
        <v>32</v>
      </c>
      <c r="G30" s="35" t="s">
        <v>16</v>
      </c>
      <c r="H30" s="34"/>
      <c r="I30" s="34">
        <v>4500000</v>
      </c>
      <c r="J30" s="37">
        <f t="shared" si="0"/>
        <v>7693694.6699999999</v>
      </c>
      <c r="K30" s="8"/>
      <c r="L30" s="8"/>
      <c r="M30" s="8"/>
      <c r="N30" s="8"/>
    </row>
    <row r="31" spans="1:14" s="3" customFormat="1" ht="17.399999999999999" x14ac:dyDescent="0.3">
      <c r="A31" s="8"/>
      <c r="B31" s="8"/>
      <c r="C31" s="8"/>
      <c r="D31" s="7"/>
      <c r="E31" s="32">
        <v>45307</v>
      </c>
      <c r="F31" s="33" t="s">
        <v>27</v>
      </c>
      <c r="G31" s="35" t="s">
        <v>19</v>
      </c>
      <c r="H31" s="34">
        <v>4500000</v>
      </c>
      <c r="I31" s="34"/>
      <c r="J31" s="37">
        <f t="shared" si="0"/>
        <v>12193694.67</v>
      </c>
      <c r="K31" s="8"/>
      <c r="L31" s="8"/>
      <c r="M31" s="8"/>
      <c r="N31" s="8"/>
    </row>
    <row r="32" spans="1:14" s="3" customFormat="1" ht="17.399999999999999" x14ac:dyDescent="0.3">
      <c r="A32" s="8"/>
      <c r="B32" s="8"/>
      <c r="C32" s="8"/>
      <c r="D32" s="7"/>
      <c r="E32" s="32">
        <v>45308</v>
      </c>
      <c r="F32" s="33" t="s">
        <v>33</v>
      </c>
      <c r="G32" s="35" t="s">
        <v>16</v>
      </c>
      <c r="H32" s="34"/>
      <c r="I32" s="34">
        <v>14498.8</v>
      </c>
      <c r="J32" s="37">
        <f t="shared" si="0"/>
        <v>12179195.869999999</v>
      </c>
      <c r="K32" s="8"/>
      <c r="L32" s="8"/>
      <c r="M32" s="8"/>
      <c r="N32" s="8"/>
    </row>
    <row r="33" spans="1:14" s="3" customFormat="1" ht="17.399999999999999" x14ac:dyDescent="0.3">
      <c r="A33" s="8"/>
      <c r="B33" s="8"/>
      <c r="C33" s="8"/>
      <c r="D33" s="7"/>
      <c r="E33" s="32">
        <v>45309</v>
      </c>
      <c r="F33" s="33" t="s">
        <v>34</v>
      </c>
      <c r="G33" s="35" t="s">
        <v>16</v>
      </c>
      <c r="H33" s="34"/>
      <c r="I33" s="34">
        <v>15676.23</v>
      </c>
      <c r="J33" s="37">
        <f t="shared" si="0"/>
        <v>12163519.639999999</v>
      </c>
      <c r="K33" s="8"/>
      <c r="L33" s="8"/>
      <c r="M33" s="8"/>
      <c r="N33" s="8"/>
    </row>
    <row r="34" spans="1:14" s="3" customFormat="1" ht="17.399999999999999" x14ac:dyDescent="0.3">
      <c r="A34" s="8"/>
      <c r="B34" s="8"/>
      <c r="C34" s="8"/>
      <c r="D34" s="7"/>
      <c r="E34" s="32">
        <v>45309</v>
      </c>
      <c r="F34" s="33" t="s">
        <v>35</v>
      </c>
      <c r="G34" s="35" t="s">
        <v>16</v>
      </c>
      <c r="H34" s="34"/>
      <c r="I34" s="34">
        <v>15666.25</v>
      </c>
      <c r="J34" s="37">
        <f t="shared" si="0"/>
        <v>12147853.389999999</v>
      </c>
      <c r="K34" s="8"/>
      <c r="L34" s="8"/>
      <c r="M34" s="8"/>
      <c r="N34" s="8"/>
    </row>
    <row r="35" spans="1:14" s="3" customFormat="1" ht="17.399999999999999" x14ac:dyDescent="0.3">
      <c r="A35" s="8"/>
      <c r="B35" s="8"/>
      <c r="C35" s="8"/>
      <c r="D35" s="7"/>
      <c r="E35" s="32">
        <v>45313</v>
      </c>
      <c r="F35" s="33" t="s">
        <v>36</v>
      </c>
      <c r="G35" s="35" t="s">
        <v>16</v>
      </c>
      <c r="H35" s="34"/>
      <c r="I35" s="34">
        <v>32808.86</v>
      </c>
      <c r="J35" s="37">
        <f t="shared" si="0"/>
        <v>12115044.529999999</v>
      </c>
      <c r="K35" s="8"/>
      <c r="L35" s="8"/>
      <c r="M35" s="8"/>
      <c r="N35" s="8"/>
    </row>
    <row r="36" spans="1:14" s="3" customFormat="1" ht="17.399999999999999" x14ac:dyDescent="0.3">
      <c r="A36" s="8"/>
      <c r="B36" s="8"/>
      <c r="C36" s="8"/>
      <c r="D36" s="7"/>
      <c r="E36" s="32">
        <v>45313</v>
      </c>
      <c r="F36" s="33" t="s">
        <v>37</v>
      </c>
      <c r="G36" s="35" t="s">
        <v>16</v>
      </c>
      <c r="H36" s="34"/>
      <c r="I36" s="34">
        <v>13672.01</v>
      </c>
      <c r="J36" s="37">
        <f t="shared" si="0"/>
        <v>12101372.52</v>
      </c>
      <c r="K36" s="8"/>
      <c r="L36" s="8"/>
      <c r="M36" s="8"/>
      <c r="N36" s="8"/>
    </row>
    <row r="37" spans="1:14" s="3" customFormat="1" ht="17.399999999999999" x14ac:dyDescent="0.3">
      <c r="A37" s="8"/>
      <c r="B37" s="8"/>
      <c r="C37" s="8"/>
      <c r="D37" s="7"/>
      <c r="E37" s="32">
        <v>45314</v>
      </c>
      <c r="F37" s="33" t="s">
        <v>28</v>
      </c>
      <c r="G37" s="35" t="s">
        <v>19</v>
      </c>
      <c r="H37" s="34">
        <v>29850</v>
      </c>
      <c r="I37" s="34"/>
      <c r="J37" s="37">
        <f t="shared" si="0"/>
        <v>12131222.52</v>
      </c>
      <c r="K37" s="8"/>
      <c r="L37" s="8"/>
      <c r="M37" s="8"/>
      <c r="N37" s="8"/>
    </row>
    <row r="38" spans="1:14" s="3" customFormat="1" ht="17.399999999999999" x14ac:dyDescent="0.3">
      <c r="A38" s="8"/>
      <c r="B38" s="8"/>
      <c r="C38" s="8"/>
      <c r="D38" s="7"/>
      <c r="E38" s="32">
        <v>45317</v>
      </c>
      <c r="F38" s="33" t="s">
        <v>29</v>
      </c>
      <c r="G38" s="35" t="s">
        <v>19</v>
      </c>
      <c r="H38" s="34">
        <v>14500</v>
      </c>
      <c r="I38" s="34"/>
      <c r="J38" s="37">
        <f t="shared" si="0"/>
        <v>12145722.52</v>
      </c>
      <c r="K38" s="8"/>
      <c r="L38" s="8"/>
      <c r="M38" s="8"/>
      <c r="N38" s="8"/>
    </row>
    <row r="39" spans="1:14" s="3" customFormat="1" ht="17.399999999999999" x14ac:dyDescent="0.3">
      <c r="A39" s="8"/>
      <c r="B39" s="8"/>
      <c r="C39" s="8"/>
      <c r="D39" s="7"/>
      <c r="E39" s="32">
        <v>45321</v>
      </c>
      <c r="F39" s="33" t="s">
        <v>30</v>
      </c>
      <c r="G39" s="35" t="s">
        <v>21</v>
      </c>
      <c r="H39" s="34">
        <v>1159097.25</v>
      </c>
      <c r="I39" s="34"/>
      <c r="J39" s="37">
        <f t="shared" si="0"/>
        <v>13304819.77</v>
      </c>
      <c r="K39" s="8"/>
      <c r="L39" s="8"/>
      <c r="M39" s="8"/>
      <c r="N39" s="8"/>
    </row>
    <row r="40" spans="1:14" s="3" customFormat="1" ht="17.399999999999999" x14ac:dyDescent="0.3">
      <c r="A40" s="8"/>
      <c r="B40" s="8"/>
      <c r="C40" s="8"/>
      <c r="D40" s="7"/>
      <c r="E40" s="32">
        <v>45321</v>
      </c>
      <c r="F40" s="33" t="s">
        <v>31</v>
      </c>
      <c r="G40" s="35" t="s">
        <v>19</v>
      </c>
      <c r="H40" s="34">
        <v>7500</v>
      </c>
      <c r="I40" s="34"/>
      <c r="J40" s="37">
        <f t="shared" si="0"/>
        <v>13312319.77</v>
      </c>
      <c r="K40" s="8"/>
      <c r="L40" s="8"/>
      <c r="M40" s="8"/>
      <c r="N40" s="8"/>
    </row>
    <row r="41" spans="1:14" s="3" customFormat="1" ht="17.399999999999999" x14ac:dyDescent="0.3">
      <c r="A41" s="8"/>
      <c r="B41" s="8"/>
      <c r="C41" s="8"/>
      <c r="D41" s="7"/>
      <c r="E41" s="32">
        <v>45322</v>
      </c>
      <c r="F41" s="33" t="s">
        <v>38</v>
      </c>
      <c r="G41" s="35" t="s">
        <v>16</v>
      </c>
      <c r="H41" s="34"/>
      <c r="I41" s="34">
        <v>15784</v>
      </c>
      <c r="J41" s="37">
        <f t="shared" si="0"/>
        <v>13296535.77</v>
      </c>
      <c r="K41" s="8"/>
      <c r="L41" s="8"/>
      <c r="M41" s="8"/>
      <c r="N41" s="8"/>
    </row>
    <row r="42" spans="1:14" s="10" customFormat="1" ht="18" customHeight="1" x14ac:dyDescent="0.3">
      <c r="D42" s="7"/>
      <c r="E42" s="32">
        <v>45314</v>
      </c>
      <c r="F42" s="33" t="s">
        <v>20</v>
      </c>
      <c r="G42" s="36" t="s">
        <v>14</v>
      </c>
      <c r="H42" s="34"/>
      <c r="I42" s="34">
        <v>6791.82</v>
      </c>
      <c r="J42" s="37">
        <f t="shared" si="0"/>
        <v>13289743.949999999</v>
      </c>
    </row>
    <row r="43" spans="1:14" s="10" customFormat="1" ht="18" customHeight="1" x14ac:dyDescent="0.3">
      <c r="D43" s="7"/>
      <c r="E43" s="32">
        <v>45322</v>
      </c>
      <c r="F43" s="33" t="s">
        <v>17</v>
      </c>
      <c r="G43" s="36" t="s">
        <v>15</v>
      </c>
      <c r="H43" s="34"/>
      <c r="I43" s="34">
        <v>175</v>
      </c>
      <c r="J43" s="37">
        <f t="shared" si="0"/>
        <v>13289568.949999999</v>
      </c>
    </row>
    <row r="44" spans="1:14" s="8" customFormat="1" ht="16.5" customHeight="1" x14ac:dyDescent="0.3">
      <c r="D44" s="7"/>
      <c r="E44" s="39"/>
      <c r="F44" s="40"/>
      <c r="G44" s="28" t="s">
        <v>13</v>
      </c>
      <c r="H44" s="38">
        <f>SUM(H26:H43)</f>
        <v>5898202.0599999996</v>
      </c>
      <c r="I44" s="38">
        <f>SUM(I26:I43)</f>
        <v>4615072.9700000007</v>
      </c>
      <c r="J44" s="29">
        <f>SUM(J43)</f>
        <v>13289568.949999999</v>
      </c>
    </row>
    <row r="45" spans="1:14" s="8" customFormat="1" ht="16.5" customHeight="1" x14ac:dyDescent="0.3">
      <c r="D45" s="10"/>
      <c r="E45" s="20"/>
      <c r="F45" s="21"/>
      <c r="G45" s="21"/>
      <c r="H45" s="22"/>
      <c r="I45" s="23"/>
      <c r="J45" s="24"/>
    </row>
    <row r="46" spans="1:14" s="8" customFormat="1" ht="16.5" customHeight="1" x14ac:dyDescent="0.3">
      <c r="D46" s="10"/>
      <c r="E46" s="20"/>
      <c r="F46" s="21"/>
      <c r="G46" s="21"/>
      <c r="H46" s="22"/>
      <c r="I46" s="23"/>
      <c r="J46" s="24"/>
    </row>
    <row r="47" spans="1:14" s="8" customFormat="1" ht="16.5" customHeight="1" x14ac:dyDescent="0.3">
      <c r="D47" s="10"/>
      <c r="E47" s="20"/>
      <c r="F47" s="21"/>
      <c r="G47" s="21"/>
      <c r="H47" s="22"/>
      <c r="I47" s="23"/>
      <c r="J47" s="24"/>
    </row>
    <row r="48" spans="1:14" s="8" customFormat="1" ht="16.5" customHeight="1" x14ac:dyDescent="0.3">
      <c r="D48" s="10"/>
      <c r="E48" s="20"/>
      <c r="F48" s="21"/>
      <c r="G48" s="21"/>
      <c r="H48" s="22"/>
      <c r="I48" s="23"/>
      <c r="J48" s="24"/>
    </row>
    <row r="49" spans="4:12" s="8" customFormat="1" ht="16.5" customHeight="1" x14ac:dyDescent="0.3">
      <c r="D49" s="10"/>
      <c r="E49" s="20"/>
      <c r="F49" s="21"/>
      <c r="G49" s="21"/>
      <c r="H49" s="22"/>
      <c r="I49" s="23"/>
      <c r="J49" s="24"/>
    </row>
    <row r="50" spans="4:12" s="8" customFormat="1" ht="16.5" customHeight="1" x14ac:dyDescent="0.3">
      <c r="D50" s="10"/>
      <c r="F50" s="21"/>
      <c r="G50" s="21"/>
      <c r="H50" s="22"/>
      <c r="I50" s="23"/>
      <c r="J50" s="24"/>
    </row>
    <row r="51" spans="4:12" ht="24" customHeight="1" x14ac:dyDescent="0.25">
      <c r="D51" s="5"/>
      <c r="E51" s="18"/>
      <c r="F51" s="18"/>
      <c r="G51" s="5"/>
      <c r="H51" s="9"/>
      <c r="I51" s="9"/>
      <c r="J51" s="9"/>
    </row>
    <row r="52" spans="4:12" ht="24" customHeight="1" x14ac:dyDescent="0.25">
      <c r="D52" s="62"/>
      <c r="E52" s="62"/>
      <c r="F52" s="62"/>
      <c r="G52" s="6"/>
      <c r="H52" s="63"/>
      <c r="I52" s="63"/>
      <c r="J52" s="63"/>
      <c r="K52" s="63"/>
    </row>
    <row r="53" spans="4:12" ht="24" customHeight="1" x14ac:dyDescent="0.25">
      <c r="D53" s="59"/>
      <c r="E53" s="59"/>
      <c r="F53" s="59"/>
      <c r="G53" s="25"/>
      <c r="H53" s="59"/>
      <c r="I53" s="59"/>
      <c r="J53" s="59"/>
      <c r="K53" s="59"/>
    </row>
    <row r="54" spans="4:12" ht="14.25" customHeight="1" x14ac:dyDescent="0.25">
      <c r="D54" s="59"/>
      <c r="E54" s="59"/>
      <c r="F54" s="59"/>
      <c r="G54" s="25"/>
      <c r="H54" s="59"/>
      <c r="I54" s="59"/>
      <c r="J54" s="59"/>
      <c r="K54" s="59"/>
      <c r="L54" s="26"/>
    </row>
    <row r="55" spans="4:12" ht="19.5" customHeight="1" x14ac:dyDescent="0.25">
      <c r="E55" s="27"/>
      <c r="F55" s="25"/>
      <c r="G55" s="25"/>
      <c r="H55" s="59"/>
      <c r="I55" s="59"/>
      <c r="J55" s="59"/>
      <c r="K55" s="26"/>
      <c r="L55" s="26"/>
    </row>
    <row r="56" spans="4:12" ht="24" customHeight="1" x14ac:dyDescent="0.25">
      <c r="D56" s="3"/>
      <c r="E56" s="6"/>
      <c r="F56" s="6"/>
      <c r="G56" s="3"/>
      <c r="H56" s="4"/>
      <c r="I56" s="4"/>
      <c r="J56" s="4"/>
    </row>
    <row r="57" spans="4:12" ht="24" customHeight="1" x14ac:dyDescent="0.25">
      <c r="D57" s="43"/>
      <c r="E57" s="43"/>
      <c r="F57" s="43"/>
      <c r="G57" s="43"/>
      <c r="H57" s="43"/>
      <c r="I57" s="43"/>
      <c r="J57" s="4"/>
    </row>
    <row r="58" spans="4:12" ht="24" customHeight="1" x14ac:dyDescent="0.25">
      <c r="D58" s="43"/>
      <c r="E58" s="43"/>
      <c r="F58" s="43"/>
      <c r="G58" s="43"/>
      <c r="H58" s="43"/>
      <c r="I58" s="43"/>
      <c r="J58" s="4"/>
    </row>
    <row r="59" spans="4:12" ht="24" customHeight="1" x14ac:dyDescent="0.25">
      <c r="D59" s="3"/>
      <c r="E59" s="6"/>
      <c r="F59" s="6"/>
      <c r="G59" s="3"/>
      <c r="H59" s="4"/>
      <c r="I59" s="4"/>
      <c r="J59" s="4"/>
    </row>
    <row r="60" spans="4:12" ht="24" customHeight="1" x14ac:dyDescent="0.25">
      <c r="D60" s="3"/>
      <c r="E60" s="6"/>
      <c r="F60" s="6"/>
      <c r="G60" s="3"/>
      <c r="H60" s="4"/>
      <c r="I60" s="4"/>
      <c r="J60" s="4"/>
    </row>
    <row r="61" spans="4:12" ht="24" customHeight="1" x14ac:dyDescent="0.25">
      <c r="D61" s="5"/>
      <c r="E61" s="6"/>
      <c r="F61" s="6"/>
      <c r="G61" s="3"/>
      <c r="H61" s="4"/>
      <c r="I61" s="4"/>
      <c r="J61" s="4"/>
    </row>
    <row r="62" spans="4:12" ht="24" customHeight="1" x14ac:dyDescent="0.25">
      <c r="D62" s="61"/>
      <c r="E62" s="61"/>
      <c r="F62" s="61"/>
      <c r="G62" s="61"/>
      <c r="H62" s="61"/>
      <c r="I62" s="61"/>
      <c r="J62" s="61"/>
    </row>
    <row r="63" spans="4:12" ht="24" customHeight="1" x14ac:dyDescent="0.25">
      <c r="D63" s="60"/>
      <c r="E63" s="60"/>
      <c r="F63" s="60"/>
      <c r="G63" s="60"/>
      <c r="H63" s="60"/>
      <c r="I63" s="60"/>
      <c r="J63" s="60"/>
    </row>
    <row r="64" spans="4:12" ht="24" customHeight="1" x14ac:dyDescent="0.25">
      <c r="D64" s="44"/>
      <c r="E64" s="44"/>
      <c r="F64" s="44"/>
      <c r="G64" s="44"/>
      <c r="H64" s="44"/>
      <c r="I64" s="44"/>
      <c r="J64" s="44"/>
    </row>
    <row r="65" spans="4:10" ht="24" customHeight="1" x14ac:dyDescent="0.25">
      <c r="D65" s="44"/>
      <c r="E65" s="44"/>
      <c r="F65" s="44"/>
      <c r="G65" s="44"/>
      <c r="H65" s="44"/>
      <c r="I65" s="44"/>
      <c r="J65" s="44"/>
    </row>
    <row r="66" spans="4:10" ht="24" customHeight="1" x14ac:dyDescent="0.25">
      <c r="D66" s="44"/>
      <c r="E66" s="44"/>
      <c r="F66" s="44"/>
      <c r="G66" s="44"/>
      <c r="H66" s="44"/>
      <c r="I66" s="44"/>
      <c r="J66" s="44"/>
    </row>
    <row r="67" spans="4:10" ht="21" x14ac:dyDescent="0.25">
      <c r="D67" s="44"/>
      <c r="E67" s="44"/>
      <c r="F67" s="44"/>
      <c r="G67" s="44"/>
      <c r="H67" s="44"/>
      <c r="I67" s="44"/>
      <c r="J67" s="44"/>
    </row>
    <row r="82" spans="4:4" ht="13.8" thickBot="1" x14ac:dyDescent="0.3"/>
    <row r="83" spans="4:4" ht="15" x14ac:dyDescent="0.25">
      <c r="D83" s="2"/>
    </row>
  </sheetData>
  <mergeCells count="27">
    <mergeCell ref="D52:F52"/>
    <mergeCell ref="D53:F53"/>
    <mergeCell ref="D54:F54"/>
    <mergeCell ref="H52:K52"/>
    <mergeCell ref="H53:K53"/>
    <mergeCell ref="H54:K54"/>
    <mergeCell ref="D67:J67"/>
    <mergeCell ref="D63:J63"/>
    <mergeCell ref="D65:J65"/>
    <mergeCell ref="D64:J64"/>
    <mergeCell ref="D62:J62"/>
    <mergeCell ref="E44:F44"/>
    <mergeCell ref="C15:K15"/>
    <mergeCell ref="C16:K16"/>
    <mergeCell ref="D57:I57"/>
    <mergeCell ref="D66:J66"/>
    <mergeCell ref="D58:I58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55:J55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ignoredErrors>
    <ignoredError sqref="F26:F4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Luisa Olivo</cp:lastModifiedBy>
  <cp:lastPrinted>2023-08-07T12:19:29Z</cp:lastPrinted>
  <dcterms:created xsi:type="dcterms:W3CDTF">2006-07-11T17:39:34Z</dcterms:created>
  <dcterms:modified xsi:type="dcterms:W3CDTF">2024-02-13T00:02:14Z</dcterms:modified>
</cp:coreProperties>
</file>