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ERO-MARZO 2024" sheetId="1" state="visible" r:id="rId3"/>
  </sheets>
  <definedNames>
    <definedName function="false" hidden="false" localSheetId="0" name="_xlnm.Print_Area" vbProcedure="false">'ENERO-MARZO 2024'!$A$1:$G$184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<sst xmlns="http://schemas.openxmlformats.org/spreadsheetml/2006/main" count="82" uniqueCount="54">
  <si>
    <t xml:space="preserve">CUERPO ESPECIALIZADO EN SEGURIDAD AEROPORTUARIA Y DE LA AVIACIÓN CIVIL (CESAC)</t>
  </si>
  <si>
    <r>
      <rPr>
        <sz val="30"/>
        <color theme="1"/>
        <rFont val="Times New Roman"/>
        <family val="1"/>
        <charset val="1"/>
      </rPr>
      <t xml:space="preserve">Dirección de Operaciones del</t>
    </r>
    <r>
      <rPr>
        <b val="true"/>
        <sz val="30"/>
        <color theme="1"/>
        <rFont val="Times New Roman"/>
        <family val="1"/>
        <charset val="1"/>
      </rPr>
      <t xml:space="preserve"> CESAC </t>
    </r>
  </si>
  <si>
    <r>
      <rPr>
        <b val="true"/>
        <sz val="28"/>
        <color theme="1"/>
        <rFont val="Times New Roman"/>
        <family val="1"/>
        <charset val="1"/>
      </rPr>
      <t xml:space="preserve">Estadísticas Operacionales del</t>
    </r>
    <r>
      <rPr>
        <b val="true"/>
        <sz val="30"/>
        <color theme="1"/>
        <rFont val="Times New Roman"/>
        <family val="1"/>
        <charset val="1"/>
      </rPr>
      <t xml:space="preserve"> </t>
    </r>
    <r>
      <rPr>
        <b val="true"/>
        <sz val="28"/>
        <color theme="1"/>
        <rFont val="Times New Roman"/>
        <family val="1"/>
        <charset val="1"/>
      </rPr>
      <t xml:space="preserve">Trimestre ENERO-MARZO 2024</t>
    </r>
  </si>
  <si>
    <t xml:space="preserve">“La seguridad es responsabilidad de todos”</t>
  </si>
  <si>
    <t xml:space="preserve">ESTADISTICAS OPERACIONALES DEL CUERPO ESPECIALIZADO EN SEGURIDAD </t>
  </si>
  <si>
    <t xml:space="preserve">AEROPORTUARIA Y DE LA AVIACION CIVIL (CESAC)</t>
  </si>
  <si>
    <t xml:space="preserve">DATOS ESTADISTICOS DE PASAJEROS (ENTRADA Y SALIDA) DEL TRIMESTRE ENERO-MARZO 2024</t>
  </si>
  <si>
    <t xml:space="preserve">AEROPUERTOS</t>
  </si>
  <si>
    <t xml:space="preserve">TOTAL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</si>
  <si>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</si>
  <si>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</si>
  <si>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</si>
  <si>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</si>
  <si>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</si>
  <si>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</si>
  <si>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</si>
  <si>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</si>
  <si>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</si>
  <si>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</si>
  <si>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r>
      <rPr>
        <b val="true"/>
        <sz val="12"/>
        <rFont val="Calibri"/>
        <family val="2"/>
        <charset val="1"/>
      </rPr>
      <t xml:space="preserve">Nota</t>
    </r>
    <r>
      <rPr>
        <sz val="12"/>
        <rFont val="Calibri"/>
        <family val="2"/>
        <charset val="1"/>
      </rPr>
      <t xml:space="preserve">: Los pasajeros están sujetos a rectificación debido a que la segunda quincena de marzo no ha sido conciliada con el IDAC.</t>
    </r>
  </si>
  <si>
    <t xml:space="preserve">GRAFICO DE DATOS ESTADISTICOS DE PASAJEROS (ENTRADA Y SALIDA) DEL TRIMESTRE ENERO-MARZO 2024</t>
  </si>
  <si>
    <t xml:space="preserve">DATOS ESTADISTICOS DEL TOTAL DE VUELO  (ENTRADA Y SALIDA) DEL TRIMESTRE ENERO-MARZO 2024</t>
  </si>
  <si>
    <t xml:space="preserve">    MDPC</t>
  </si>
  <si>
    <t xml:space="preserve">    MDSD</t>
  </si>
  <si>
    <t xml:space="preserve">    MDJB</t>
  </si>
  <si>
    <t xml:space="preserve">    MDST</t>
  </si>
  <si>
    <t xml:space="preserve">    MDPP</t>
  </si>
  <si>
    <t xml:space="preserve">    MDLR</t>
  </si>
  <si>
    <t xml:space="preserve">    MDCY</t>
  </si>
  <si>
    <t xml:space="preserve">    MDBH</t>
  </si>
  <si>
    <t xml:space="preserve">    MDAB</t>
  </si>
  <si>
    <r>
      <rPr>
        <b val="true"/>
        <sz val="12"/>
        <rFont val="Calibri"/>
        <family val="2"/>
        <charset val="1"/>
      </rPr>
      <t xml:space="preserve">Nota</t>
    </r>
    <r>
      <rPr>
        <sz val="12"/>
        <rFont val="Calibri"/>
        <family val="2"/>
        <charset val="1"/>
      </rPr>
      <t xml:space="preserve">: Los vuelos están sujetos a rectificación debido a que la segunda quincena de marzo no ha sido conciliada con el IDAC.</t>
    </r>
  </si>
  <si>
    <t xml:space="preserve">GRÁFICO DE DATOS ESTADISTICOS DEL TOTAL DE VUELOS POR AEROPUERTOS (ENTRADA Y SALIDA), DEL TRIMESTRE ENERO-MARZO 2024</t>
  </si>
  <si>
    <t xml:space="preserve">DATOS ESTADISTICOS SOBRE LOS ARTÍCULOS INCAUTADOS POR AEROPUERTOS DEL TRIMESTRE ENERO-MARZO 2024</t>
  </si>
  <si>
    <t xml:space="preserve">MDSD</t>
  </si>
  <si>
    <t xml:space="preserve">MDPP</t>
  </si>
  <si>
    <t xml:space="preserve">MDPC</t>
  </si>
  <si>
    <t xml:space="preserve">MDST</t>
  </si>
  <si>
    <t xml:space="preserve">MDLR</t>
  </si>
  <si>
    <t xml:space="preserve">MDJB</t>
  </si>
  <si>
    <t xml:space="preserve">MDCY</t>
  </si>
  <si>
    <t xml:space="preserve">MDAB</t>
  </si>
  <si>
    <t xml:space="preserve">MDBH</t>
  </si>
  <si>
    <t xml:space="preserve">GRÁFICO DE DATOS ESTADISTICOS SOBRE LOS ARTÍCULOS INCAUTADOS POR AEROPUERTOS DEL TRIMESTRE ENERO-MARZO 2024</t>
  </si>
  <si>
    <t xml:space="preserve">PASAJEROS INSPECIONADOS CON LA MÁQUINA DETECTORA DE TRAZAS DE MÚLTIPLES MODOS (MMTD) DEL TRIMESTRE ENERO-MARZO 2024</t>
  </si>
  <si>
    <t xml:space="preserve">MDLR </t>
  </si>
  <si>
    <t xml:space="preserve">CUADRO DE DATOS ESTADISTICOS SOBRE LOS ARTÍCULOS BELICOS (ARMAS, CARGADORES, CÁPSULAS, RÉPLICAS Y ARMAS DEPORTIVAS) DEL TRIMESTRE ENERO-MARZO 2024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</si>
  <si>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</si>
  <si>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</si>
  <si>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</si>
  <si>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</si>
  <si>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</si>
  <si>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</si>
  <si>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r>
      <rPr>
        <b val="true"/>
        <sz val="12"/>
        <color theme="1"/>
        <rFont val="Calibri"/>
        <family val="2"/>
        <charset val="1"/>
      </rPr>
      <t xml:space="preserve"> NOTA: </t>
    </r>
    <r>
      <rPr>
        <sz val="12"/>
        <color theme="1"/>
        <rFont val="Calibri"/>
        <family val="2"/>
        <charset val="1"/>
      </rPr>
      <t xml:space="preserve">Actividades realizadas y detectadas por el CESAC.</t>
    </r>
    <r>
      <rPr>
        <b val="true"/>
        <sz val="12"/>
        <color theme="1"/>
        <rFont val="Calibri"/>
        <family val="2"/>
        <charset val="1"/>
      </rPr>
      <t xml:space="preserve">                    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</si>
</sst>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25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25"/>
      <color theme="1"/>
      <name val="Times New Roman"/>
      <family val="1"/>
      <charset val="1"/>
    </font>
    <font>
      <sz val="30"/>
      <color theme="1"/>
      <name val="Times New Roman"/>
      <family val="1"/>
      <charset val="1"/>
    </font>
    <font>
      <b val="true"/>
      <sz val="30"/>
      <color theme="1"/>
      <name val="Times New Roman"/>
      <family val="1"/>
      <charset val="1"/>
    </font>
    <font>
      <b val="true"/>
      <sz val="28"/>
      <color theme="1"/>
      <name val="Times New Roman"/>
      <family val="1"/>
      <charset val="1"/>
    </font>
    <font>
      <b val="true"/>
      <sz val="14"/>
      <color theme="1"/>
      <name val="Times New Roman"/>
      <family val="1"/>
      <charset val="1"/>
    </font>
    <font>
      <b val="true"/>
      <u val="single"/>
      <sz val="12"/>
      <color theme="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theme="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4"/>
      <name val="Garamond"/>
      <family val="1"/>
      <charset val="1"/>
    </font>
    <font>
      <sz val="14"/>
      <name val="Garamond"/>
      <family val="1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theme="1"/>
      <name val="Calibri"/>
      <family val="2"/>
      <charset val="1"/>
    </font>
    <font>
      <b val="true"/>
      <sz val="14"/>
      <color theme="1"/>
      <name val="Calibri"/>
      <family val="2"/>
      <charset val="1"/>
    </font>
    <font>
      <b val="true"/>
      <sz val="12"/>
      <name val="Tahoma"/>
      <family val="2"/>
      <charset val="1"/>
    </font>
    <font>
      <b val="true"/>
      <sz val="13"/>
      <color theme="1"/>
      <name val="Calibri"/>
      <family val="2"/>
      <charset val="1"/>
    </font>
    <font>
      <sz val="14"/>
      <name val="Calibri"/>
      <family val="2"/>
      <charset val="1"/>
    </font>
    <font>
      <sz val="12"/>
      <color theme="1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95400</xdr:colOff>
      <xdr:row>2</xdr:row>
      <xdr:rowOff>140040</xdr:rowOff>
    </xdr:from>
    <xdr:to>
      <xdr:col>5</xdr:col>
      <xdr:colOff>590400</xdr:colOff>
      <xdr:row>18</xdr:row>
      <xdr:rowOff>151920</xdr:rowOff>
    </xdr:to>
    <xdr:pic>
      <xdr:nvPicPr>
        <xdr:cNvPr id="0" name="Imagen 1" descr="C:\Users\revision.analisis\Desktop\CESAC NUEVO GUARDADO EN PAINT.JPG"/>
        <xdr:cNvPicPr/>
      </xdr:nvPicPr>
      <xdr:blipFill>
        <a:blip r:embed="rId1"/>
        <a:stretch/>
      </xdr:blipFill>
      <xdr:spPr>
        <a:xfrm>
          <a:off x="1246680" y="1549800"/>
          <a:ext cx="4786920" cy="295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28440</xdr:colOff>
      <xdr:row>44</xdr:row>
      <xdr:rowOff>0</xdr:rowOff>
    </xdr:from>
    <xdr:to>
      <xdr:col>6</xdr:col>
      <xdr:colOff>990000</xdr:colOff>
      <xdr:row>61</xdr:row>
      <xdr:rowOff>158400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8440" y="11163240"/>
          <a:ext cx="7438680" cy="323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38160</xdr:colOff>
      <xdr:row>79</xdr:row>
      <xdr:rowOff>28440</xdr:rowOff>
    </xdr:from>
    <xdr:to>
      <xdr:col>6</xdr:col>
      <xdr:colOff>980640</xdr:colOff>
      <xdr:row>96</xdr:row>
      <xdr:rowOff>151920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38160" y="18649800"/>
          <a:ext cx="7419600" cy="3200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28440</xdr:colOff>
      <xdr:row>111</xdr:row>
      <xdr:rowOff>9360</xdr:rowOff>
    </xdr:from>
    <xdr:to>
      <xdr:col>6</xdr:col>
      <xdr:colOff>1009080</xdr:colOff>
      <xdr:row>128</xdr:row>
      <xdr:rowOff>180720</xdr:rowOff>
    </xdr:to>
    <xdr:pic>
      <xdr:nvPicPr>
        <xdr:cNvPr id="3" name="Imagen 4" descr=""/>
        <xdr:cNvPicPr/>
      </xdr:nvPicPr>
      <xdr:blipFill>
        <a:blip r:embed="rId4"/>
        <a:stretch/>
      </xdr:blipFill>
      <xdr:spPr>
        <a:xfrm>
          <a:off x="28440" y="25383960"/>
          <a:ext cx="7457760" cy="3247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38160</xdr:colOff>
      <xdr:row>143</xdr:row>
      <xdr:rowOff>0</xdr:rowOff>
    </xdr:from>
    <xdr:to>
      <xdr:col>6</xdr:col>
      <xdr:colOff>999720</xdr:colOff>
      <xdr:row>162</xdr:row>
      <xdr:rowOff>132840</xdr:rowOff>
    </xdr:to>
    <xdr:pic>
      <xdr:nvPicPr>
        <xdr:cNvPr id="4" name="Imagen 5" descr=""/>
        <xdr:cNvPicPr/>
      </xdr:nvPicPr>
      <xdr:blipFill>
        <a:blip r:embed="rId5"/>
        <a:stretch/>
      </xdr:blipFill>
      <xdr:spPr>
        <a:xfrm>
          <a:off x="38160" y="31908600"/>
          <a:ext cx="7438680" cy="3571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251640</xdr:colOff>
      <xdr:row>177</xdr:row>
      <xdr:rowOff>99720</xdr:rowOff>
    </xdr:from>
    <xdr:to>
      <xdr:col>6</xdr:col>
      <xdr:colOff>331560</xdr:colOff>
      <xdr:row>183</xdr:row>
      <xdr:rowOff>185760</xdr:rowOff>
    </xdr:to>
    <xdr:pic>
      <xdr:nvPicPr>
        <xdr:cNvPr id="5" name="Imagen 6" descr=""/>
        <xdr:cNvPicPr/>
      </xdr:nvPicPr>
      <xdr:blipFill>
        <a:blip r:embed="rId6"/>
        <a:srcRect l="0" t="6539" r="0" b="0"/>
        <a:stretch/>
      </xdr:blipFill>
      <xdr:spPr>
        <a:xfrm>
          <a:off x="2139480" y="39380760"/>
          <a:ext cx="4669200" cy="1181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85"/>
  <sheetViews>
    <sheetView showFormulas="false" showGridLines="true" showRowColHeaders="true" showZeros="true" rightToLeft="false" tabSelected="true" showOutlineSymbols="true" defaultGridColor="true" view="pageBreakPreview" topLeftCell="A171" colorId="64" zoomScale="100" zoomScaleNormal="100" zoomScalePageLayoutView="100" workbookViewId="0">
      <selection pane="topLeft" activeCell="N179" activeCellId="0" sqref="N179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16.33"/>
    <col collapsed="false" customWidth="true" hidden="false" outlineLevel="0" max="3" min="3" style="0" width="18.34"/>
    <col collapsed="false" customWidth="true" hidden="false" outlineLevel="0" max="4" min="4" style="0" width="19.11"/>
    <col collapsed="false" customWidth="true" hidden="false" outlineLevel="0" max="5" min="5" style="0" width="13"/>
    <col collapsed="false" customWidth="true" hidden="false" outlineLevel="0" max="6" min="6" style="0" width="14.67"/>
    <col collapsed="false" customWidth="true" hidden="false" outlineLevel="0" max="7" min="7" style="0" width="15.33"/>
    <col collapsed="false" customWidth="true" hidden="false" outlineLevel="0" max="10" min="10" style="0" width="13.11"/>
  </cols>
  <sheetData>
    <row r="1" customFormat="false" ht="14.25" hidden="false" customHeight="false" outlineLevel="0" collapsed="false">
      <c r="A1" s="1"/>
      <c r="B1" s="1"/>
      <c r="C1" s="1"/>
      <c r="D1" s="1"/>
      <c r="E1" s="1"/>
      <c r="F1" s="1"/>
      <c r="G1" s="1"/>
      <c r="H1" s="1"/>
    </row>
    <row r="2" customFormat="false" ht="96.7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3"/>
    </row>
    <row r="3" customFormat="false" ht="17.25" hidden="false" customHeight="true" outlineLevel="0" collapsed="false">
      <c r="A3" s="1"/>
      <c r="B3" s="1"/>
      <c r="C3" s="1"/>
      <c r="D3" s="1"/>
      <c r="E3" s="1"/>
      <c r="F3" s="1"/>
      <c r="G3" s="1"/>
      <c r="H3" s="4"/>
    </row>
    <row r="4" customFormat="false" ht="15" hidden="false" customHeight="true" outlineLevel="0" collapsed="false">
      <c r="A4" s="1"/>
      <c r="B4" s="1"/>
      <c r="C4" s="1"/>
      <c r="D4" s="1"/>
      <c r="E4" s="1"/>
      <c r="F4" s="1"/>
      <c r="G4" s="1"/>
      <c r="H4" s="4"/>
    </row>
    <row r="5" customFormat="false" ht="14.25" hidden="false" customHeight="false" outlineLevel="0" collapsed="false">
      <c r="A5" s="1"/>
      <c r="B5" s="1"/>
      <c r="C5" s="1"/>
      <c r="D5" s="1"/>
      <c r="E5" s="1"/>
      <c r="F5" s="1"/>
      <c r="G5" s="1"/>
      <c r="H5" s="4"/>
    </row>
    <row r="6" customFormat="false" ht="14.25" hidden="false" customHeight="false" outlineLevel="0" collapsed="false">
      <c r="A6" s="1"/>
      <c r="B6" s="1"/>
      <c r="C6" s="1"/>
      <c r="D6" s="1"/>
      <c r="E6" s="1"/>
      <c r="F6" s="1"/>
      <c r="G6" s="1"/>
      <c r="H6" s="4"/>
    </row>
    <row r="7" customFormat="false" ht="14.25" hidden="false" customHeight="false" outlineLevel="0" collapsed="false">
      <c r="A7" s="1"/>
      <c r="B7" s="1"/>
      <c r="C7" s="1"/>
      <c r="D7" s="1"/>
      <c r="E7" s="1"/>
      <c r="F7" s="1"/>
      <c r="G7" s="1"/>
      <c r="H7" s="4"/>
    </row>
    <row r="8" customFormat="false" ht="14.25" hidden="false" customHeight="false" outlineLevel="0" collapsed="false">
      <c r="A8" s="1"/>
      <c r="B8" s="1"/>
      <c r="C8" s="1"/>
      <c r="D8" s="1"/>
      <c r="E8" s="1"/>
      <c r="F8" s="1"/>
      <c r="G8" s="1"/>
      <c r="H8" s="4"/>
    </row>
    <row r="9" customFormat="false" ht="14.25" hidden="false" customHeight="false" outlineLevel="0" collapsed="false">
      <c r="A9" s="1"/>
      <c r="B9" s="1"/>
      <c r="C9" s="1"/>
      <c r="D9" s="1"/>
      <c r="E9" s="1"/>
      <c r="F9" s="1"/>
      <c r="G9" s="1"/>
      <c r="H9" s="4"/>
    </row>
    <row r="10" customFormat="false" ht="14.25" hidden="false" customHeight="false" outlineLevel="0" collapsed="false">
      <c r="A10" s="1"/>
      <c r="B10" s="1"/>
      <c r="C10" s="1"/>
      <c r="D10" s="1"/>
      <c r="E10" s="1"/>
      <c r="F10" s="1"/>
      <c r="G10" s="1"/>
      <c r="H10" s="4"/>
    </row>
    <row r="11" customFormat="false" ht="14.25" hidden="false" customHeight="false" outlineLevel="0" collapsed="false">
      <c r="A11" s="1"/>
      <c r="B11" s="1"/>
      <c r="C11" s="1"/>
      <c r="D11" s="1"/>
      <c r="E11" s="1"/>
      <c r="F11" s="1"/>
      <c r="G11" s="1"/>
      <c r="H11" s="4"/>
    </row>
    <row r="12" customFormat="false" ht="14.25" hidden="false" customHeight="false" outlineLevel="0" collapsed="false">
      <c r="A12" s="1"/>
      <c r="B12" s="1"/>
      <c r="C12" s="1"/>
      <c r="D12" s="1"/>
      <c r="E12" s="1"/>
      <c r="F12" s="1"/>
      <c r="G12" s="1"/>
      <c r="H12" s="4"/>
    </row>
    <row r="13" customFormat="false" ht="14.25" hidden="false" customHeight="false" outlineLevel="0" collapsed="false">
      <c r="A13" s="1"/>
      <c r="B13" s="1"/>
      <c r="C13" s="1"/>
      <c r="D13" s="1"/>
      <c r="E13" s="1"/>
      <c r="F13" s="1"/>
      <c r="G13" s="1"/>
      <c r="H13" s="4"/>
    </row>
    <row r="14" customFormat="false" ht="14.25" hidden="false" customHeight="false" outlineLevel="0" collapsed="false">
      <c r="A14" s="1"/>
      <c r="B14" s="1"/>
      <c r="C14" s="1"/>
      <c r="D14" s="1"/>
      <c r="E14" s="1"/>
      <c r="F14" s="1"/>
      <c r="G14" s="1"/>
      <c r="H14" s="4"/>
    </row>
    <row r="15" customFormat="false" ht="14.25" hidden="false" customHeight="false" outlineLevel="0" collapsed="false">
      <c r="A15" s="1"/>
      <c r="B15" s="1"/>
      <c r="C15" s="1"/>
      <c r="D15" s="1"/>
      <c r="E15" s="1"/>
      <c r="F15" s="1"/>
      <c r="G15" s="1"/>
      <c r="H15" s="4"/>
    </row>
    <row r="16" customFormat="false" ht="14.25" hidden="false" customHeight="false" outlineLevel="0" collapsed="false">
      <c r="A16" s="1"/>
      <c r="B16" s="1"/>
      <c r="C16" s="1"/>
      <c r="D16" s="1"/>
      <c r="E16" s="1"/>
      <c r="F16" s="1"/>
      <c r="G16" s="1"/>
      <c r="H16" s="4"/>
    </row>
    <row r="17" customFormat="false" ht="14.25" hidden="false" customHeight="false" outlineLevel="0" collapsed="false">
      <c r="A17" s="1"/>
      <c r="B17" s="1"/>
      <c r="C17" s="1"/>
      <c r="D17" s="1"/>
      <c r="E17" s="1"/>
      <c r="F17" s="1"/>
      <c r="G17" s="1"/>
      <c r="H17" s="4"/>
    </row>
    <row r="18" customFormat="false" ht="14.25" hidden="false" customHeight="false" outlineLevel="0" collapsed="false">
      <c r="A18" s="1"/>
      <c r="B18" s="1"/>
      <c r="C18" s="1"/>
      <c r="D18" s="1"/>
      <c r="E18" s="1"/>
      <c r="F18" s="1"/>
      <c r="G18" s="1"/>
      <c r="H18" s="4"/>
    </row>
    <row r="19" customFormat="false" ht="14.25" hidden="false" customHeight="false" outlineLevel="0" collapsed="false">
      <c r="A19" s="1"/>
      <c r="B19" s="1"/>
      <c r="C19" s="1"/>
      <c r="D19" s="1"/>
      <c r="E19" s="1"/>
      <c r="F19" s="1"/>
      <c r="G19" s="1"/>
      <c r="H19" s="4"/>
    </row>
    <row r="20" customFormat="false" ht="14.25" hidden="false" customHeight="false" outlineLevel="0" collapsed="false">
      <c r="A20" s="1"/>
      <c r="B20" s="1"/>
      <c r="C20" s="1"/>
      <c r="D20" s="1"/>
      <c r="E20" s="1"/>
      <c r="F20" s="1"/>
      <c r="G20" s="1"/>
    </row>
    <row r="21" customFormat="false" ht="37.5" hidden="false" customHeight="false" outlineLevel="0" collapsed="false">
      <c r="A21" s="5" t="s">
        <v>1</v>
      </c>
      <c r="B21" s="5"/>
      <c r="C21" s="5"/>
      <c r="D21" s="5"/>
      <c r="E21" s="5"/>
      <c r="F21" s="5"/>
      <c r="G21" s="5"/>
      <c r="H21" s="6"/>
    </row>
    <row r="22" customFormat="false" ht="63.75" hidden="false" customHeight="true" outlineLevel="0" collapsed="false">
      <c r="A22" s="7" t="s">
        <v>2</v>
      </c>
      <c r="B22" s="7"/>
      <c r="C22" s="7"/>
      <c r="D22" s="7"/>
      <c r="E22" s="7"/>
      <c r="F22" s="7"/>
      <c r="G22" s="7"/>
      <c r="H22" s="8"/>
    </row>
    <row r="23" customFormat="false" ht="17.25" hidden="false" customHeight="false" outlineLevel="0" collapsed="false">
      <c r="A23" s="9" t="s">
        <v>3</v>
      </c>
      <c r="B23" s="9"/>
      <c r="C23" s="9"/>
      <c r="D23" s="9"/>
      <c r="E23" s="9"/>
      <c r="F23" s="9"/>
      <c r="G23" s="9"/>
      <c r="H23" s="10"/>
    </row>
    <row r="25" customFormat="false" ht="15" hidden="false" customHeight="false" outlineLevel="0" collapsed="false">
      <c r="A25" s="11" t="s">
        <v>4</v>
      </c>
      <c r="B25" s="11"/>
      <c r="C25" s="11"/>
      <c r="D25" s="11"/>
      <c r="E25" s="11"/>
      <c r="F25" s="11"/>
      <c r="G25" s="11"/>
      <c r="H25" s="12"/>
    </row>
    <row r="26" customFormat="false" ht="15" hidden="false" customHeight="false" outlineLevel="0" collapsed="false">
      <c r="A26" s="11" t="s">
        <v>5</v>
      </c>
      <c r="B26" s="11"/>
      <c r="C26" s="11"/>
      <c r="D26" s="11"/>
      <c r="E26" s="11"/>
      <c r="F26" s="11"/>
      <c r="G26" s="11"/>
      <c r="H26" s="12"/>
    </row>
    <row r="28" customFormat="false" ht="30" hidden="false" customHeight="true" outlineLevel="0" collapsed="false">
      <c r="A28" s="13" t="s">
        <v>6</v>
      </c>
      <c r="B28" s="13"/>
      <c r="C28" s="13"/>
      <c r="D28" s="13"/>
      <c r="E28" s="13"/>
      <c r="F28" s="13"/>
      <c r="G28" s="13"/>
      <c r="H28" s="14"/>
    </row>
    <row r="29" customFormat="false" ht="7.5" hidden="false" customHeight="true" outlineLevel="0" collapsed="false">
      <c r="A29" s="15"/>
    </row>
    <row r="30" customFormat="false" ht="18" hidden="false" customHeight="false" outlineLevel="0" collapsed="false">
      <c r="C30" s="16" t="s">
        <v>7</v>
      </c>
      <c r="D30" s="17" t="s">
        <v>8</v>
      </c>
    </row>
    <row r="31" customFormat="false" ht="18" hidden="false" customHeight="false" outlineLevel="0" collapsed="false">
      <c r="C31" s="18" t="s">
        <v>9</v>
      </c>
      <c r="D31" s="19" t="n">
        <v>2884214</v>
      </c>
    </row>
    <row r="32" customFormat="false" ht="18" hidden="false" customHeight="false" outlineLevel="0" collapsed="false">
      <c r="C32" s="18" t="s">
        <v>10</v>
      </c>
      <c r="D32" s="19" t="n">
        <v>1281992</v>
      </c>
    </row>
    <row r="33" customFormat="false" ht="18" hidden="false" customHeight="false" outlineLevel="0" collapsed="false">
      <c r="C33" s="18" t="s">
        <v>11</v>
      </c>
      <c r="D33" s="19" t="n">
        <v>533312</v>
      </c>
    </row>
    <row r="34" customFormat="false" ht="18" hidden="false" customHeight="false" outlineLevel="0" collapsed="false">
      <c r="C34" s="18" t="s">
        <v>12</v>
      </c>
      <c r="D34" s="19" t="n">
        <v>351758.1</v>
      </c>
    </row>
    <row r="35" customFormat="false" ht="18" hidden="false" customHeight="false" outlineLevel="0" collapsed="false">
      <c r="C35" s="18" t="s">
        <v>13</v>
      </c>
      <c r="D35" s="19" t="n">
        <v>105296</v>
      </c>
    </row>
    <row r="36" customFormat="false" ht="18" hidden="false" customHeight="false" outlineLevel="0" collapsed="false">
      <c r="C36" s="18" t="s">
        <v>14</v>
      </c>
      <c r="D36" s="19" t="n">
        <v>24165</v>
      </c>
    </row>
    <row r="37" customFormat="false" ht="18" hidden="false" customHeight="false" outlineLevel="0" collapsed="false">
      <c r="C37" s="18" t="s">
        <v>15</v>
      </c>
      <c r="D37" s="19" t="n">
        <v>40137</v>
      </c>
    </row>
    <row r="38" customFormat="false" ht="18" hidden="false" customHeight="false" outlineLevel="0" collapsed="false">
      <c r="C38" s="18" t="s">
        <v>16</v>
      </c>
      <c r="D38" s="19" t="n">
        <v>87</v>
      </c>
    </row>
    <row r="39" customFormat="false" ht="18" hidden="false" customHeight="false" outlineLevel="0" collapsed="false">
      <c r="C39" s="18" t="s">
        <v>17</v>
      </c>
      <c r="D39" s="19" t="n">
        <v>194</v>
      </c>
    </row>
    <row r="40" customFormat="false" ht="18" hidden="false" customHeight="false" outlineLevel="0" collapsed="false">
      <c r="C40" s="20" t="s">
        <v>18</v>
      </c>
      <c r="D40" s="21" t="n">
        <f aca="false">SUM(D31:D39)</f>
        <v>5221155.1</v>
      </c>
    </row>
    <row r="42" customFormat="false" ht="27.75" hidden="false" customHeight="true" outlineLevel="0" collapsed="false">
      <c r="A42" s="22" t="s">
        <v>19</v>
      </c>
      <c r="B42" s="22"/>
      <c r="C42" s="22"/>
      <c r="D42" s="22"/>
      <c r="E42" s="22"/>
      <c r="F42" s="22"/>
      <c r="G42" s="22"/>
      <c r="H42" s="23"/>
    </row>
    <row r="44" customFormat="false" ht="39" hidden="false" customHeight="true" outlineLevel="0" collapsed="false">
      <c r="A44" s="13" t="s">
        <v>20</v>
      </c>
      <c r="B44" s="13"/>
      <c r="C44" s="13"/>
      <c r="D44" s="13"/>
      <c r="E44" s="13"/>
      <c r="F44" s="13"/>
      <c r="G44" s="13"/>
      <c r="H44" s="14"/>
    </row>
    <row r="45" customFormat="false" ht="14.25" hidden="false" customHeight="false" outlineLevel="0" collapsed="false">
      <c r="A45" s="15"/>
    </row>
    <row r="63" customFormat="false" ht="35.25" hidden="false" customHeight="true" outlineLevel="0" collapsed="false">
      <c r="A63" s="24" t="s">
        <v>21</v>
      </c>
      <c r="B63" s="24"/>
      <c r="C63" s="24"/>
      <c r="D63" s="24"/>
      <c r="E63" s="24"/>
      <c r="F63" s="24"/>
      <c r="G63" s="24"/>
      <c r="H63" s="14"/>
    </row>
    <row r="64" customFormat="false" ht="6" hidden="false" customHeight="true" outlineLevel="0" collapsed="false">
      <c r="A64" s="15"/>
    </row>
    <row r="65" customFormat="false" ht="18" hidden="false" customHeight="false" outlineLevel="0" collapsed="false">
      <c r="C65" s="25" t="s">
        <v>7</v>
      </c>
      <c r="D65" s="26" t="s">
        <v>8</v>
      </c>
    </row>
    <row r="66" customFormat="false" ht="18" hidden="false" customHeight="false" outlineLevel="0" collapsed="false">
      <c r="C66" s="18" t="s">
        <v>22</v>
      </c>
      <c r="D66" s="19" t="n">
        <v>18404</v>
      </c>
    </row>
    <row r="67" customFormat="false" ht="18" hidden="false" customHeight="false" outlineLevel="0" collapsed="false">
      <c r="C67" s="18" t="s">
        <v>23</v>
      </c>
      <c r="D67" s="19" t="n">
        <v>10900</v>
      </c>
    </row>
    <row r="68" customFormat="false" ht="18" hidden="false" customHeight="false" outlineLevel="0" collapsed="false">
      <c r="C68" s="18" t="s">
        <v>24</v>
      </c>
      <c r="D68" s="19" t="n">
        <v>7422</v>
      </c>
    </row>
    <row r="69" customFormat="false" ht="18" hidden="false" customHeight="false" outlineLevel="0" collapsed="false">
      <c r="C69" s="18" t="s">
        <v>25</v>
      </c>
      <c r="D69" s="19" t="n">
        <v>5590</v>
      </c>
    </row>
    <row r="70" customFormat="false" ht="18" hidden="false" customHeight="false" outlineLevel="0" collapsed="false">
      <c r="C70" s="18" t="s">
        <v>26</v>
      </c>
      <c r="D70" s="19" t="n">
        <v>2682</v>
      </c>
    </row>
    <row r="71" customFormat="false" ht="18" hidden="false" customHeight="false" outlineLevel="0" collapsed="false">
      <c r="C71" s="18" t="s">
        <v>27</v>
      </c>
      <c r="D71" s="19" t="n">
        <v>1650</v>
      </c>
    </row>
    <row r="72" customFormat="false" ht="18" hidden="false" customHeight="false" outlineLevel="0" collapsed="false">
      <c r="C72" s="18" t="s">
        <v>28</v>
      </c>
      <c r="D72" s="19" t="n">
        <v>678</v>
      </c>
    </row>
    <row r="73" customFormat="false" ht="18" hidden="false" customHeight="false" outlineLevel="0" collapsed="false">
      <c r="C73" s="18" t="s">
        <v>29</v>
      </c>
      <c r="D73" s="19" t="n">
        <v>98</v>
      </c>
    </row>
    <row r="74" customFormat="false" ht="18" hidden="false" customHeight="false" outlineLevel="0" collapsed="false">
      <c r="C74" s="18" t="s">
        <v>30</v>
      </c>
      <c r="D74" s="19" t="n">
        <v>122</v>
      </c>
    </row>
    <row r="75" customFormat="false" ht="18" hidden="false" customHeight="false" outlineLevel="0" collapsed="false">
      <c r="C75" s="20" t="s">
        <v>18</v>
      </c>
      <c r="D75" s="21" t="n">
        <f aca="false">SUM(D66:D74)</f>
        <v>47546</v>
      </c>
    </row>
    <row r="77" customFormat="false" ht="30.75" hidden="false" customHeight="true" outlineLevel="0" collapsed="false">
      <c r="A77" s="22" t="s">
        <v>31</v>
      </c>
      <c r="B77" s="22"/>
      <c r="C77" s="22"/>
      <c r="D77" s="22"/>
      <c r="E77" s="22"/>
      <c r="F77" s="22"/>
      <c r="G77" s="22"/>
      <c r="H77" s="23"/>
    </row>
    <row r="79" customFormat="false" ht="32.25" hidden="false" customHeight="true" outlineLevel="0" collapsed="false">
      <c r="A79" s="13" t="s">
        <v>32</v>
      </c>
      <c r="B79" s="13"/>
      <c r="C79" s="13"/>
      <c r="D79" s="13"/>
      <c r="E79" s="13"/>
      <c r="F79" s="13"/>
      <c r="G79" s="13"/>
      <c r="H79" s="14"/>
    </row>
    <row r="98" customFormat="false" ht="32.25" hidden="false" customHeight="true" outlineLevel="0" collapsed="false">
      <c r="A98" s="24" t="s">
        <v>33</v>
      </c>
      <c r="B98" s="24"/>
      <c r="C98" s="24"/>
      <c r="D98" s="24"/>
      <c r="E98" s="24"/>
      <c r="F98" s="24"/>
      <c r="G98" s="24"/>
      <c r="H98" s="14"/>
    </row>
    <row r="99" customFormat="false" ht="18" hidden="false" customHeight="false" outlineLevel="0" collapsed="false">
      <c r="C99" s="25" t="s">
        <v>7</v>
      </c>
      <c r="D99" s="26" t="s">
        <v>8</v>
      </c>
    </row>
    <row r="100" customFormat="false" ht="18" hidden="false" customHeight="false" outlineLevel="0" collapsed="false">
      <c r="C100" s="18" t="s">
        <v>34</v>
      </c>
      <c r="D100" s="19" t="n">
        <v>8930</v>
      </c>
    </row>
    <row r="101" customFormat="false" ht="18" hidden="false" customHeight="false" outlineLevel="0" collapsed="false">
      <c r="C101" s="18" t="s">
        <v>35</v>
      </c>
      <c r="D101" s="19" t="n">
        <v>5546</v>
      </c>
    </row>
    <row r="102" customFormat="false" ht="18" hidden="false" customHeight="false" outlineLevel="0" collapsed="false">
      <c r="C102" s="18" t="s">
        <v>36</v>
      </c>
      <c r="D102" s="19" t="n">
        <v>8066</v>
      </c>
    </row>
    <row r="103" customFormat="false" ht="18" hidden="false" customHeight="false" outlineLevel="0" collapsed="false">
      <c r="C103" s="18" t="s">
        <v>37</v>
      </c>
      <c r="D103" s="19" t="n">
        <v>2903</v>
      </c>
    </row>
    <row r="104" customFormat="false" ht="18" hidden="false" customHeight="false" outlineLevel="0" collapsed="false">
      <c r="C104" s="18" t="s">
        <v>38</v>
      </c>
      <c r="D104" s="19" t="n">
        <v>1345</v>
      </c>
    </row>
    <row r="105" customFormat="false" ht="18" hidden="false" customHeight="false" outlineLevel="0" collapsed="false">
      <c r="C105" s="18" t="s">
        <v>39</v>
      </c>
      <c r="D105" s="19" t="n">
        <v>378</v>
      </c>
    </row>
    <row r="106" customFormat="false" ht="18" hidden="false" customHeight="false" outlineLevel="0" collapsed="false">
      <c r="C106" s="18" t="s">
        <v>40</v>
      </c>
      <c r="D106" s="19" t="n">
        <v>921</v>
      </c>
    </row>
    <row r="107" customFormat="false" ht="18" hidden="false" customHeight="false" outlineLevel="0" collapsed="false">
      <c r="C107" s="18" t="s">
        <v>41</v>
      </c>
      <c r="D107" s="19" t="n">
        <v>0</v>
      </c>
    </row>
    <row r="108" customFormat="false" ht="18" hidden="false" customHeight="false" outlineLevel="0" collapsed="false">
      <c r="C108" s="18" t="s">
        <v>42</v>
      </c>
      <c r="D108" s="19" t="n">
        <v>0</v>
      </c>
    </row>
    <row r="109" customFormat="false" ht="18" hidden="false" customHeight="false" outlineLevel="0" collapsed="false">
      <c r="C109" s="20" t="s">
        <v>8</v>
      </c>
      <c r="D109" s="21" t="n">
        <f aca="false">SUM(D100:D108)</f>
        <v>28089</v>
      </c>
    </row>
    <row r="111" customFormat="false" ht="30.75" hidden="false" customHeight="true" outlineLevel="0" collapsed="false">
      <c r="A111" s="13" t="s">
        <v>43</v>
      </c>
      <c r="B111" s="13"/>
      <c r="C111" s="13"/>
      <c r="D111" s="13"/>
      <c r="E111" s="13"/>
      <c r="F111" s="13"/>
      <c r="G111" s="13"/>
      <c r="H111" s="14"/>
    </row>
    <row r="112" customFormat="false" ht="14.25" hidden="false" customHeight="false" outlineLevel="0" collapsed="false">
      <c r="A112" s="27"/>
    </row>
    <row r="131" customFormat="false" ht="30.75" hidden="false" customHeight="true" outlineLevel="0" collapsed="false">
      <c r="A131" s="24" t="s">
        <v>44</v>
      </c>
      <c r="B131" s="24"/>
      <c r="C131" s="24"/>
      <c r="D131" s="24"/>
      <c r="E131" s="24"/>
      <c r="F131" s="24"/>
      <c r="G131" s="24"/>
      <c r="H131" s="14"/>
    </row>
    <row r="132" customFormat="false" ht="18.75" hidden="false" customHeight="true" outlineLevel="0" collapsed="false">
      <c r="C132" s="28" t="s">
        <v>7</v>
      </c>
      <c r="D132" s="28" t="s">
        <v>8</v>
      </c>
    </row>
    <row r="133" customFormat="false" ht="18" hidden="false" customHeight="false" outlineLevel="0" collapsed="false">
      <c r="C133" s="18" t="s">
        <v>34</v>
      </c>
      <c r="D133" s="19" t="n">
        <v>18022</v>
      </c>
    </row>
    <row r="134" customFormat="false" ht="18" hidden="false" customHeight="false" outlineLevel="0" collapsed="false">
      <c r="C134" s="18" t="s">
        <v>36</v>
      </c>
      <c r="D134" s="19" t="n">
        <v>27530</v>
      </c>
    </row>
    <row r="135" customFormat="false" ht="18" hidden="false" customHeight="false" outlineLevel="0" collapsed="false">
      <c r="C135" s="18" t="s">
        <v>35</v>
      </c>
      <c r="D135" s="19" t="n">
        <v>5795</v>
      </c>
    </row>
    <row r="136" customFormat="false" ht="18" hidden="false" customHeight="false" outlineLevel="0" collapsed="false">
      <c r="C136" s="18" t="s">
        <v>37</v>
      </c>
      <c r="D136" s="19" t="n">
        <v>12473</v>
      </c>
    </row>
    <row r="137" customFormat="false" ht="18" hidden="false" customHeight="false" outlineLevel="0" collapsed="false">
      <c r="C137" s="18" t="s">
        <v>45</v>
      </c>
      <c r="D137" s="19" t="n">
        <v>2159</v>
      </c>
    </row>
    <row r="138" customFormat="false" ht="18" hidden="false" customHeight="false" outlineLevel="0" collapsed="false">
      <c r="C138" s="18" t="s">
        <v>40</v>
      </c>
      <c r="D138" s="19" t="n">
        <v>1086</v>
      </c>
    </row>
    <row r="139" customFormat="false" ht="18" hidden="false" customHeight="false" outlineLevel="0" collapsed="false">
      <c r="C139" s="18" t="s">
        <v>41</v>
      </c>
      <c r="D139" s="19" t="n">
        <v>0</v>
      </c>
    </row>
    <row r="140" customFormat="false" ht="18" hidden="false" customHeight="false" outlineLevel="0" collapsed="false">
      <c r="C140" s="18" t="s">
        <v>39</v>
      </c>
      <c r="D140" s="19" t="n">
        <v>118</v>
      </c>
    </row>
    <row r="141" customFormat="false" ht="18" hidden="false" customHeight="false" outlineLevel="0" collapsed="false">
      <c r="C141" s="18" t="s">
        <v>42</v>
      </c>
      <c r="D141" s="19" t="n">
        <v>0</v>
      </c>
    </row>
    <row r="142" customFormat="false" ht="18" hidden="false" customHeight="false" outlineLevel="0" collapsed="false">
      <c r="C142" s="20" t="s">
        <v>8</v>
      </c>
      <c r="D142" s="21" t="n">
        <f aca="false">SUM(D133:D141)</f>
        <v>67183</v>
      </c>
    </row>
    <row r="164" customFormat="false" ht="51" hidden="false" customHeight="true" outlineLevel="0" collapsed="false">
      <c r="A164" s="29" t="s">
        <v>46</v>
      </c>
      <c r="B164" s="29"/>
      <c r="C164" s="29"/>
      <c r="D164" s="29"/>
      <c r="E164" s="29"/>
      <c r="F164" s="29"/>
      <c r="G164" s="29"/>
      <c r="H164" s="14"/>
    </row>
    <row r="165" customFormat="false" ht="35.25" hidden="false" customHeight="false" outlineLevel="0" collapsed="false">
      <c r="A165" s="30" t="s">
        <v>7</v>
      </c>
      <c r="B165" s="31" t="s">
        <v>47</v>
      </c>
      <c r="C165" s="31" t="s">
        <v>48</v>
      </c>
      <c r="D165" s="31" t="s">
        <v>49</v>
      </c>
      <c r="E165" s="32" t="s">
        <v>50</v>
      </c>
      <c r="F165" s="32" t="s">
        <v>51</v>
      </c>
      <c r="G165" s="32" t="s">
        <v>52</v>
      </c>
    </row>
    <row r="166" customFormat="false" ht="18" hidden="false" customHeight="false" outlineLevel="0" collapsed="false">
      <c r="A166" s="33" t="s">
        <v>34</v>
      </c>
      <c r="B166" s="34" t="n">
        <v>0</v>
      </c>
      <c r="C166" s="34" t="n">
        <v>0</v>
      </c>
      <c r="D166" s="34" t="n">
        <v>6</v>
      </c>
      <c r="E166" s="34" t="n">
        <v>0</v>
      </c>
      <c r="F166" s="34" t="n">
        <v>1</v>
      </c>
      <c r="G166" s="34" t="n">
        <v>0</v>
      </c>
    </row>
    <row r="167" customFormat="false" ht="18" hidden="false" customHeight="false" outlineLevel="0" collapsed="false">
      <c r="A167" s="33" t="s">
        <v>36</v>
      </c>
      <c r="B167" s="34" t="n">
        <v>1</v>
      </c>
      <c r="C167" s="34" t="n">
        <v>2</v>
      </c>
      <c r="D167" s="34" t="n">
        <v>16</v>
      </c>
      <c r="E167" s="34" t="n">
        <v>0</v>
      </c>
      <c r="F167" s="34" t="n">
        <v>0</v>
      </c>
      <c r="G167" s="34" t="n">
        <v>0</v>
      </c>
    </row>
    <row r="168" customFormat="false" ht="18" hidden="false" customHeight="false" outlineLevel="0" collapsed="false">
      <c r="A168" s="33" t="s">
        <v>39</v>
      </c>
      <c r="B168" s="34" t="n">
        <v>1</v>
      </c>
      <c r="C168" s="34" t="n">
        <v>1</v>
      </c>
      <c r="D168" s="34" t="n">
        <v>13</v>
      </c>
      <c r="E168" s="34" t="n">
        <v>0</v>
      </c>
      <c r="F168" s="34" t="n">
        <v>0</v>
      </c>
      <c r="G168" s="34" t="n">
        <v>0</v>
      </c>
    </row>
    <row r="169" customFormat="false" ht="18" hidden="false" customHeight="false" outlineLevel="0" collapsed="false">
      <c r="A169" s="33" t="s">
        <v>37</v>
      </c>
      <c r="B169" s="34" t="n">
        <v>1</v>
      </c>
      <c r="C169" s="34" t="n">
        <v>4</v>
      </c>
      <c r="D169" s="34" t="n">
        <v>48</v>
      </c>
      <c r="E169" s="34" t="n">
        <v>0</v>
      </c>
      <c r="F169" s="34" t="n">
        <v>0</v>
      </c>
      <c r="G169" s="34" t="n">
        <v>0</v>
      </c>
    </row>
    <row r="170" customFormat="false" ht="18" hidden="false" customHeight="false" outlineLevel="0" collapsed="false">
      <c r="A170" s="33" t="s">
        <v>35</v>
      </c>
      <c r="B170" s="34" t="n">
        <v>0</v>
      </c>
      <c r="C170" s="34" t="n">
        <v>0</v>
      </c>
      <c r="D170" s="34" t="n">
        <v>0</v>
      </c>
      <c r="E170" s="34" t="n">
        <v>0</v>
      </c>
      <c r="F170" s="34" t="n">
        <v>0</v>
      </c>
      <c r="G170" s="34" t="n">
        <v>0</v>
      </c>
    </row>
    <row r="171" customFormat="false" ht="18" hidden="false" customHeight="false" outlineLevel="0" collapsed="false">
      <c r="A171" s="33" t="s">
        <v>42</v>
      </c>
      <c r="B171" s="34" t="n">
        <v>0</v>
      </c>
      <c r="C171" s="34" t="n">
        <v>0</v>
      </c>
      <c r="D171" s="34" t="n">
        <v>0</v>
      </c>
      <c r="E171" s="34" t="n">
        <v>0</v>
      </c>
      <c r="F171" s="34" t="n">
        <v>0</v>
      </c>
      <c r="G171" s="34" t="n">
        <v>0</v>
      </c>
    </row>
    <row r="172" customFormat="false" ht="18" hidden="false" customHeight="false" outlineLevel="0" collapsed="false">
      <c r="A172" s="33" t="s">
        <v>38</v>
      </c>
      <c r="B172" s="34" t="n">
        <v>0</v>
      </c>
      <c r="C172" s="34" t="n">
        <v>2</v>
      </c>
      <c r="D172" s="34" t="n">
        <v>50</v>
      </c>
      <c r="E172" s="34" t="n">
        <v>3</v>
      </c>
      <c r="F172" s="34" t="n">
        <v>0</v>
      </c>
      <c r="G172" s="34" t="n">
        <v>0</v>
      </c>
    </row>
    <row r="173" customFormat="false" ht="18" hidden="false" customHeight="false" outlineLevel="0" collapsed="false">
      <c r="A173" s="33" t="s">
        <v>40</v>
      </c>
      <c r="B173" s="34" t="n">
        <v>0</v>
      </c>
      <c r="C173" s="34" t="n">
        <v>0</v>
      </c>
      <c r="D173" s="34" t="n">
        <v>0</v>
      </c>
      <c r="E173" s="34" t="n">
        <v>0</v>
      </c>
      <c r="F173" s="34" t="n">
        <v>0</v>
      </c>
      <c r="G173" s="34" t="n">
        <v>0</v>
      </c>
    </row>
    <row r="174" customFormat="false" ht="18" hidden="false" customHeight="false" outlineLevel="0" collapsed="false">
      <c r="A174" s="33" t="s">
        <v>41</v>
      </c>
      <c r="B174" s="34" t="n">
        <v>0</v>
      </c>
      <c r="C174" s="34" t="n">
        <v>0</v>
      </c>
      <c r="D174" s="34" t="n">
        <v>0</v>
      </c>
      <c r="E174" s="34" t="n">
        <v>0</v>
      </c>
      <c r="F174" s="34" t="n">
        <v>0</v>
      </c>
      <c r="G174" s="34" t="n">
        <v>0</v>
      </c>
    </row>
    <row r="175" customFormat="false" ht="18" hidden="false" customHeight="false" outlineLevel="0" collapsed="false">
      <c r="A175" s="33" t="s">
        <v>8</v>
      </c>
      <c r="B175" s="35" t="n">
        <f aca="false">SUM(B166:B174)</f>
        <v>3</v>
      </c>
      <c r="C175" s="35" t="n">
        <f aca="false">SUM(C166:C174)</f>
        <v>9</v>
      </c>
      <c r="D175" s="36" t="n">
        <f aca="false">SUM(D166:D174)</f>
        <v>133</v>
      </c>
      <c r="E175" s="36" t="n">
        <f aca="false">SUM(E166:E174)</f>
        <v>3</v>
      </c>
      <c r="F175" s="36" t="n">
        <f aca="false">SUM(F166:F174)</f>
        <v>1</v>
      </c>
      <c r="G175" s="35" t="n">
        <f aca="false">SUM(G166:G174)</f>
        <v>0</v>
      </c>
    </row>
    <row r="177" customFormat="false" ht="15" hidden="false" customHeight="false" outlineLevel="0" collapsed="false">
      <c r="A177" s="37" t="s">
        <v>53</v>
      </c>
    </row>
    <row r="178" customFormat="false" ht="14.25" hidden="false" customHeight="false" outlineLevel="0" collapsed="false">
      <c r="E178" s="38"/>
      <c r="F178" s="38"/>
      <c r="G178" s="38"/>
    </row>
    <row r="182" customFormat="false" ht="15" hidden="false" customHeight="false" outlineLevel="0" collapsed="false">
      <c r="A182" s="39"/>
      <c r="B182" s="39"/>
      <c r="C182" s="39"/>
      <c r="E182" s="39"/>
      <c r="F182" s="39"/>
      <c r="G182" s="39"/>
    </row>
    <row r="183" customFormat="false" ht="14.25" hidden="false" customHeight="false" outlineLevel="0" collapsed="false">
      <c r="A183" s="40"/>
      <c r="B183" s="40"/>
      <c r="C183" s="40"/>
      <c r="E183" s="40"/>
      <c r="F183" s="40"/>
      <c r="G183" s="40"/>
    </row>
    <row r="184" customFormat="false" ht="29.25" hidden="false" customHeight="true" outlineLevel="0" collapsed="false">
      <c r="A184" s="41"/>
      <c r="B184" s="41"/>
      <c r="C184" s="41"/>
      <c r="E184" s="42"/>
      <c r="F184" s="42"/>
      <c r="G184" s="42"/>
    </row>
    <row r="185" customFormat="false" ht="14.25" hidden="false" customHeight="false" outlineLevel="0" collapsed="false">
      <c r="A185" s="43"/>
    </row>
  </sheetData>
  <mergeCells count="25">
    <mergeCell ref="A1:H1"/>
    <mergeCell ref="A2:G2"/>
    <mergeCell ref="A3:G20"/>
    <mergeCell ref="A21:G21"/>
    <mergeCell ref="A22:G22"/>
    <mergeCell ref="A23:G23"/>
    <mergeCell ref="A25:G25"/>
    <mergeCell ref="A26:G26"/>
    <mergeCell ref="A28:G28"/>
    <mergeCell ref="A42:G42"/>
    <mergeCell ref="A44:G44"/>
    <mergeCell ref="A63:G63"/>
    <mergeCell ref="A77:G77"/>
    <mergeCell ref="A79:G79"/>
    <mergeCell ref="A98:G98"/>
    <mergeCell ref="A111:G111"/>
    <mergeCell ref="A131:G131"/>
    <mergeCell ref="A164:G164"/>
    <mergeCell ref="E178:G178"/>
    <mergeCell ref="A182:C182"/>
    <mergeCell ref="E182:G182"/>
    <mergeCell ref="A183:C183"/>
    <mergeCell ref="E183:G183"/>
    <mergeCell ref="A184:C184"/>
    <mergeCell ref="E184:G184"/>
  </mergeCells>
  <printOptions headings="false" gridLines="false" gridLinesSet="true" horizontalCentered="true" verticalCentered="false"/>
  <pageMargins left="0.118055555555556" right="0.118055555555556" top="0" bottom="0" header="0.511811023622047" footer="0.511811023622047"/>
  <pageSetup paperSize="9" scale="7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2" man="true" max="16383" min="0"/>
    <brk id="12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2021-10-11T14:11:49Z</dcterms:created>
  <dc:creator>Ysalia Mally Custodio</dc:creator>
  <dc:description/>
  <dc:language>es-DO</dc:language>
  <cp:lastModifiedBy/>
  <cp:lastPrinted>2024-04-10T18:59:57Z</cp:lastPrinted>
  <dcterms:modified xsi:type="dcterms:W3CDTF">2024-04-14T22:51:37Z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