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is.admin\Desktop\Carmen\"/>
    </mc:Choice>
  </mc:AlternateContent>
  <bookViews>
    <workbookView xWindow="-105" yWindow="-105" windowWidth="20730" windowHeight="11760" tabRatio="601"/>
  </bookViews>
  <sheets>
    <sheet name="MARZO" sheetId="4" r:id="rId1"/>
  </sheets>
  <definedNames>
    <definedName name="_xlnm.Print_Area" localSheetId="0">MARZO!$E$1:$L$55</definedName>
    <definedName name="_xlnm.Print_Titles" localSheetId="0">MARZO!$1:$11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4" l="1"/>
  <c r="J20" i="4" l="1"/>
  <c r="J32" i="4" l="1"/>
  <c r="J37" i="4" s="1"/>
  <c r="J26" i="4"/>
  <c r="J28" i="4" l="1"/>
  <c r="J41" i="4" l="1"/>
  <c r="J42" i="4" s="1"/>
  <c r="F44" i="4" s="1"/>
</calcChain>
</file>

<file path=xl/sharedStrings.xml><?xml version="1.0" encoding="utf-8"?>
<sst xmlns="http://schemas.openxmlformats.org/spreadsheetml/2006/main" count="36" uniqueCount="36">
  <si>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</si>
  <si>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</si>
  <si>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</si>
  <si>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</si>
  <si>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>BALANCE GENERAL</t>
  </si>
  <si>
    <t>ACTIVOS</t>
  </si>
  <si>
    <t>ACTIVOS CORRIENTES</t>
  </si>
  <si>
    <t>DISPONIBILIDAD DE EFECTIVO</t>
  </si>
  <si>
    <t>CUENTAS POR COBRAR</t>
  </si>
  <si>
    <t>TOTAL DE ACTIVOS CORRIENTES</t>
  </si>
  <si>
    <t>ACTIVOS NO CORRIENTES</t>
  </si>
  <si>
    <t>BIENES DE USO (ACTIVOS NO FINANCIEROS)</t>
  </si>
  <si>
    <t>BIENES INTANGIBLES</t>
  </si>
  <si>
    <t>TOTAL DE ACTIVOS NO CORRIENTES</t>
  </si>
  <si>
    <t>TOTAL DE ACTIVOS</t>
  </si>
  <si>
    <t>DISPONIBILIDAD CUENTA PESOS</t>
  </si>
  <si>
    <t xml:space="preserve"> VALORES EN RD$</t>
  </si>
  <si>
    <t>PASIVOS CORRIENTES</t>
  </si>
  <si>
    <t>TOTAL PASIVOS CORRIENTES</t>
  </si>
  <si>
    <t>PASIVO NO CORRIENTES</t>
  </si>
  <si>
    <t>TOTAL PASIVOS</t>
  </si>
  <si>
    <t>TOTAL PASIVOS NO CORRIENTES</t>
  </si>
  <si>
    <t>TOTAL PASIVO Y PATRIMONIO</t>
  </si>
  <si>
    <t>APROPIACION NO PROGRAMADA</t>
  </si>
  <si>
    <t>PRESUPUESTO INICIAL</t>
  </si>
  <si>
    <t>RESULTADO NETO DEL EJERCICIO (DEVENGADO)</t>
  </si>
  <si>
    <t>TOTAL PATRIMONIO</t>
  </si>
  <si>
    <t>CUOTA DISPONIBLE</t>
  </si>
  <si>
    <t>Lic. DENIS JIRON SABINO</t>
  </si>
  <si>
    <t>1ER. TTE. CONTADOR, FARD</t>
  </si>
  <si>
    <t>SUBDIRECTOR DE CONTABILIDAD</t>
  </si>
  <si>
    <t xml:space="preserve"> TTE. CORONEL CONTADOR, FARD</t>
  </si>
  <si>
    <t>DIRECTOR FINANCIERO</t>
  </si>
  <si>
    <t xml:space="preserve">    Lic. NULQUIN B. FERRERAS NOVAS</t>
  </si>
  <si>
    <t xml:space="preserve">         Del 01 al 30 junio del 2024</t>
  </si>
  <si>
    <t>CUENTAS POR PAGAR AL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</si>
</sst>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.##0.00\ _€_-;\-* #.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u/>
      <sz val="16"/>
      <name val="Arial"/>
      <family val="2"/>
    </font>
    <font>
      <sz val="20"/>
      <color theme="1" tint="4.9989318521683403E-2"/>
      <name val="Arial"/>
      <family val="2"/>
    </font>
    <font>
      <b/>
      <sz val="18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64" fontId="6" fillId="2" borderId="0" xfId="5" applyFont="1" applyFill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5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4" fontId="9" fillId="2" borderId="0" xfId="5" applyFont="1" applyFill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43" fontId="9" fillId="0" borderId="0" xfId="2" applyFont="1" applyBorder="1"/>
    <xf numFmtId="14" fontId="9" fillId="0" borderId="0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vertical="center"/>
    </xf>
    <xf numFmtId="164" fontId="13" fillId="2" borderId="0" xfId="5" applyFont="1" applyFill="1" applyAlignment="1">
      <alignment horizontal="right" vertical="center"/>
    </xf>
    <xf numFmtId="164" fontId="13" fillId="2" borderId="1" xfId="5" applyFont="1" applyFill="1" applyBorder="1" applyAlignment="1">
      <alignment horizontal="right" vertical="center"/>
    </xf>
    <xf numFmtId="164" fontId="14" fillId="2" borderId="0" xfId="5" applyFont="1" applyFill="1" applyAlignment="1">
      <alignment horizontal="right" vertical="center"/>
    </xf>
    <xf numFmtId="164" fontId="13" fillId="2" borderId="0" xfId="5" applyFont="1" applyFill="1" applyBorder="1" applyAlignment="1">
      <alignment horizontal="right" vertical="center"/>
    </xf>
    <xf numFmtId="164" fontId="13" fillId="0" borderId="0" xfId="5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164" fontId="14" fillId="0" borderId="0" xfId="5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164" fontId="13" fillId="0" borderId="0" xfId="5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0" borderId="0" xfId="0" applyFont="1" applyBorder="1" applyAlignment="1">
      <alignment vertical="center"/>
    </xf>
    <xf numFmtId="0" fontId="7" fillId="2" borderId="0" xfId="1" applyFont="1" applyFill="1" applyAlignment="1" applyProtection="1">
      <alignment horizontal="center" vertical="center"/>
    </xf>
    <xf numFmtId="43" fontId="6" fillId="0" borderId="0" xfId="0" applyNumberFormat="1" applyFont="1" applyAlignment="1">
      <alignment vertical="center"/>
    </xf>
    <xf numFmtId="39" fontId="14" fillId="2" borderId="1" xfId="5" applyNumberFormat="1" applyFont="1" applyFill="1" applyBorder="1" applyAlignment="1">
      <alignment horizontal="right" vertical="center"/>
    </xf>
    <xf numFmtId="40" fontId="14" fillId="2" borderId="1" xfId="5" applyNumberFormat="1" applyFont="1" applyFill="1" applyBorder="1" applyAlignment="1">
      <alignment horizontal="right" vertical="center"/>
    </xf>
    <xf numFmtId="40" fontId="14" fillId="2" borderId="2" xfId="5" applyNumberFormat="1" applyFont="1" applyFill="1" applyBorder="1" applyAlignment="1">
      <alignment horizontal="right" vertical="center"/>
    </xf>
    <xf numFmtId="39" fontId="14" fillId="2" borderId="3" xfId="5" applyNumberFormat="1" applyFont="1" applyFill="1" applyBorder="1" applyAlignment="1">
      <alignment horizontal="right" vertical="center"/>
    </xf>
    <xf numFmtId="40" fontId="13" fillId="0" borderId="1" xfId="5" applyNumberFormat="1" applyFont="1" applyFill="1" applyBorder="1" applyAlignment="1">
      <alignment horizontal="right" vertical="center"/>
    </xf>
    <xf numFmtId="39" fontId="13" fillId="0" borderId="1" xfId="5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 wrapText="1"/>
    </xf>
    <xf numFmtId="39" fontId="16" fillId="2" borderId="0" xfId="5" applyNumberFormat="1" applyFont="1" applyFill="1" applyBorder="1" applyAlignment="1">
      <alignment horizontal="right" vertical="center"/>
    </xf>
    <xf numFmtId="43" fontId="16" fillId="2" borderId="1" xfId="5" applyNumberFormat="1" applyFont="1" applyFill="1" applyBorder="1" applyAlignment="1">
      <alignment horizontal="right" vertical="center"/>
    </xf>
    <xf numFmtId="43" fontId="16" fillId="2" borderId="0" xfId="5" applyNumberFormat="1" applyFont="1" applyFill="1" applyBorder="1" applyAlignment="1">
      <alignment horizontal="right" vertical="center"/>
    </xf>
    <xf numFmtId="40" fontId="16" fillId="2" borderId="1" xfId="5" applyNumberFormat="1" applyFont="1" applyFill="1" applyBorder="1" applyAlignment="1">
      <alignment horizontal="right" vertical="center"/>
    </xf>
    <xf numFmtId="43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43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1" applyFont="1" applyFill="1" applyAlignment="1" applyProtection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3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2130425</xdr:colOff>
      <xdr:row>0</xdr:row>
      <xdr:rowOff>42182</xdr:rowOff>
    </xdr:from>
    <xdr:to>
      <xdr:col>8</xdr:col>
      <xdr:colOff>1422853</xdr:colOff>
      <xdr:row>4</xdr:row>
      <xdr:rowOff>19504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AFC0641E-CD4D-43C3-B7C4-0B98EA6001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2104" y="42182"/>
          <a:ext cx="2231571" cy="1433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666750</xdr:colOff>
      <xdr:row>44</xdr:row>
      <xdr:rowOff>71438</xdr:rowOff>
    </xdr:from>
    <xdr:to>
      <xdr:col>10</xdr:col>
      <xdr:colOff>1000125</xdr:colOff>
      <xdr:row>54</xdr:row>
      <xdr:rowOff>226219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2844" y="12596813"/>
          <a:ext cx="10929937" cy="3250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view="pageBreakPreview" topLeftCell="A25" zoomScale="80" zoomScaleNormal="50" zoomScaleSheetLayoutView="80" workbookViewId="0">
      <selection activeCell="I39" sqref="I39"/>
    </sheetView>
  </sheetViews>
  <sheetFormatPr baseColWidth="10" defaultColWidth="9.140625" defaultRowHeight="15" x14ac:dyDescent="0.2"/>
  <cols>
    <col min="1" max="5" width="9.140625" style="7"/>
    <col min="6" max="6" width="24.5703125" style="1" customWidth="1"/>
    <col min="7" max="7" width="18.85546875" style="1" customWidth="1"/>
    <col min="8" max="8" width="44" style="1" customWidth="1"/>
    <col min="9" max="9" width="30.28515625" style="1" customWidth="1"/>
    <col min="10" max="10" width="41" style="14" customWidth="1"/>
    <col min="11" max="11" width="18.28515625" style="1" customWidth="1"/>
    <col min="12" max="12" width="12.42578125" style="1" customWidth="1"/>
    <col min="13" max="14" width="9.140625" style="7"/>
    <col min="15" max="15" width="38" style="7" customWidth="1"/>
    <col min="16" max="16" width="9.140625" style="7"/>
    <col min="17" max="17" width="18.28515625" style="1" customWidth="1"/>
    <col min="18" max="16384" width="9.140625" style="1"/>
  </cols>
  <sheetData>
    <row r="1" spans="1:13" s="7" customFormat="1" ht="67.150000000000006" customHeight="1" x14ac:dyDescent="0.2">
      <c r="J1" s="11"/>
    </row>
    <row r="2" spans="1:13" s="7" customFormat="1" x14ac:dyDescent="0.2">
      <c r="J2" s="11"/>
    </row>
    <row r="3" spans="1:13" s="7" customFormat="1" ht="18" x14ac:dyDescent="0.2">
      <c r="G3" s="10" t="s">
        <v>1</v>
      </c>
      <c r="H3" s="10"/>
      <c r="I3" s="10"/>
      <c r="J3" s="11"/>
    </row>
    <row r="4" spans="1:13" s="7" customFormat="1" x14ac:dyDescent="0.2">
      <c r="J4" s="11"/>
    </row>
    <row r="5" spans="1:13" s="7" customFormat="1" ht="22.5" customHeight="1" x14ac:dyDescent="0.2">
      <c r="E5" s="56" t="s">
        <v>2</v>
      </c>
      <c r="F5" s="56"/>
      <c r="G5" s="56"/>
      <c r="H5" s="56"/>
      <c r="I5" s="56"/>
      <c r="J5" s="56"/>
      <c r="K5" s="56"/>
      <c r="L5" s="56"/>
      <c r="M5" s="56"/>
    </row>
    <row r="6" spans="1:13" s="7" customFormat="1" ht="20.25" x14ac:dyDescent="0.2">
      <c r="E6" s="55" t="s">
        <v>3</v>
      </c>
      <c r="F6" s="55"/>
      <c r="G6" s="55"/>
      <c r="H6" s="55"/>
      <c r="I6" s="55"/>
      <c r="J6" s="55"/>
      <c r="K6" s="55"/>
      <c r="L6" s="55"/>
      <c r="M6" s="55"/>
    </row>
    <row r="7" spans="1:13" s="7" customFormat="1" ht="30.75" customHeight="1" x14ac:dyDescent="0.2">
      <c r="E7" s="57"/>
      <c r="F7" s="57"/>
      <c r="G7" s="57"/>
      <c r="H7" s="57"/>
      <c r="I7" s="57"/>
      <c r="J7" s="57"/>
      <c r="K7" s="57"/>
      <c r="L7" s="57"/>
      <c r="M7" s="57"/>
    </row>
    <row r="8" spans="1:13" s="7" customFormat="1" ht="9.6" customHeight="1" x14ac:dyDescent="0.2">
      <c r="E8" s="36"/>
      <c r="F8" s="36"/>
      <c r="G8" s="36"/>
      <c r="H8" s="36"/>
      <c r="I8" s="36"/>
      <c r="J8" s="36"/>
      <c r="K8" s="36"/>
      <c r="L8" s="36"/>
      <c r="M8" s="36"/>
    </row>
    <row r="9" spans="1:13" s="7" customFormat="1" ht="27" customHeight="1" x14ac:dyDescent="0.2">
      <c r="E9" s="55" t="s">
        <v>4</v>
      </c>
      <c r="F9" s="55"/>
      <c r="G9" s="55"/>
      <c r="H9" s="55"/>
      <c r="I9" s="55"/>
      <c r="J9" s="55"/>
      <c r="K9" s="55"/>
      <c r="L9" s="55"/>
      <c r="M9" s="55"/>
    </row>
    <row r="10" spans="1:13" s="7" customFormat="1" ht="19.5" customHeight="1" x14ac:dyDescent="0.2">
      <c r="A10" s="9" t="s">
        <v>0</v>
      </c>
      <c r="E10" s="55" t="s">
        <v>16</v>
      </c>
      <c r="F10" s="55"/>
      <c r="G10" s="55"/>
      <c r="H10" s="55"/>
      <c r="I10" s="55"/>
      <c r="J10" s="55"/>
      <c r="K10" s="55"/>
      <c r="L10" s="55"/>
      <c r="M10" s="55"/>
    </row>
    <row r="11" spans="1:13" s="7" customFormat="1" ht="20.25" customHeight="1" x14ac:dyDescent="0.2">
      <c r="E11" s="54" t="s">
        <v>34</v>
      </c>
      <c r="F11" s="54"/>
      <c r="G11" s="54"/>
      <c r="H11" s="54"/>
      <c r="I11" s="54"/>
      <c r="J11" s="54"/>
      <c r="K11" s="54"/>
      <c r="L11" s="54"/>
      <c r="M11" s="51"/>
    </row>
    <row r="12" spans="1:13" s="7" customFormat="1" ht="19.5" customHeight="1" x14ac:dyDescent="0.2">
      <c r="F12" s="17"/>
      <c r="G12" s="17"/>
      <c r="H12" s="17"/>
      <c r="I12" s="17"/>
      <c r="J12" s="17"/>
      <c r="K12" s="17"/>
      <c r="L12" s="17"/>
    </row>
    <row r="13" spans="1:13" s="7" customFormat="1" ht="19.5" customHeight="1" x14ac:dyDescent="0.2">
      <c r="F13" s="18" t="s">
        <v>5</v>
      </c>
      <c r="G13" s="17"/>
      <c r="H13" s="17"/>
      <c r="I13" s="17"/>
      <c r="J13" s="17"/>
      <c r="K13" s="17"/>
      <c r="L13" s="17"/>
    </row>
    <row r="14" spans="1:13" s="7" customFormat="1" ht="19.5" customHeight="1" x14ac:dyDescent="0.2">
      <c r="F14" s="18" t="s">
        <v>6</v>
      </c>
      <c r="G14" s="34"/>
      <c r="H14" s="17"/>
      <c r="I14" s="30"/>
      <c r="J14" s="33"/>
      <c r="K14" s="17"/>
      <c r="L14" s="17"/>
    </row>
    <row r="15" spans="1:13" s="7" customFormat="1" ht="19.5" customHeight="1" x14ac:dyDescent="0.2">
      <c r="F15" s="32" t="s">
        <v>7</v>
      </c>
      <c r="G15" s="17"/>
      <c r="H15" s="17"/>
      <c r="I15" s="17"/>
      <c r="J15" s="31"/>
      <c r="K15" s="17"/>
      <c r="L15" s="17"/>
    </row>
    <row r="16" spans="1:13" s="7" customFormat="1" ht="19.5" customHeight="1" x14ac:dyDescent="0.2">
      <c r="F16" s="17" t="s">
        <v>15</v>
      </c>
      <c r="G16" s="17"/>
      <c r="H16" s="17"/>
      <c r="I16" s="17"/>
      <c r="J16" s="42">
        <f>6585356.96+1469141.4</f>
        <v>8054498.3599999994</v>
      </c>
      <c r="K16" s="17"/>
      <c r="L16" s="17"/>
    </row>
    <row r="17" spans="1:16" s="7" customFormat="1" ht="19.5" customHeight="1" x14ac:dyDescent="0.2">
      <c r="F17" s="17" t="s">
        <v>8</v>
      </c>
      <c r="G17" s="17"/>
      <c r="H17" s="17"/>
      <c r="I17" s="17"/>
      <c r="J17" s="25">
        <v>0</v>
      </c>
      <c r="K17" s="17"/>
      <c r="L17" s="17"/>
    </row>
    <row r="18" spans="1:16" s="7" customFormat="1" ht="19.5" customHeight="1" x14ac:dyDescent="0.2">
      <c r="F18" s="17" t="s">
        <v>27</v>
      </c>
      <c r="G18" s="17"/>
      <c r="H18" s="17"/>
      <c r="I18" s="17"/>
      <c r="J18" s="47">
        <v>612497054.50999999</v>
      </c>
      <c r="K18" s="17"/>
      <c r="L18" s="17"/>
    </row>
    <row r="19" spans="1:16" s="7" customFormat="1" ht="19.5" customHeight="1" x14ac:dyDescent="0.2">
      <c r="F19" s="17" t="s">
        <v>23</v>
      </c>
      <c r="G19" s="17"/>
      <c r="H19" s="17"/>
      <c r="I19" s="17"/>
      <c r="J19" s="48">
        <v>91171734.299999997</v>
      </c>
      <c r="K19" s="17"/>
      <c r="L19" s="17"/>
    </row>
    <row r="20" spans="1:16" s="7" customFormat="1" ht="19.5" customHeight="1" x14ac:dyDescent="0.2">
      <c r="F20" s="32" t="s">
        <v>9</v>
      </c>
      <c r="G20" s="17"/>
      <c r="H20" s="17"/>
      <c r="I20" s="17"/>
      <c r="J20" s="39">
        <f>+J16+J18+J19</f>
        <v>711723287.16999996</v>
      </c>
      <c r="K20" s="17"/>
      <c r="L20" s="17"/>
    </row>
    <row r="21" spans="1:16" s="7" customFormat="1" ht="19.5" customHeight="1" x14ac:dyDescent="0.2">
      <c r="F21" s="17"/>
      <c r="G21" s="17"/>
      <c r="H21" s="17"/>
      <c r="I21" s="17"/>
      <c r="J21" s="25"/>
      <c r="K21" s="17"/>
      <c r="L21" s="17"/>
    </row>
    <row r="22" spans="1:16" s="7" customFormat="1" ht="19.5" customHeight="1" x14ac:dyDescent="0.2">
      <c r="F22" s="32" t="s">
        <v>10</v>
      </c>
      <c r="G22" s="17"/>
      <c r="H22" s="17"/>
      <c r="I22" s="17"/>
      <c r="J22" s="25"/>
      <c r="K22" s="17"/>
      <c r="L22" s="17"/>
    </row>
    <row r="23" spans="1:16" s="7" customFormat="1" ht="21.75" customHeight="1" x14ac:dyDescent="0.2">
      <c r="F23" s="17" t="s">
        <v>11</v>
      </c>
      <c r="G23" s="17"/>
      <c r="H23" s="17"/>
      <c r="I23" s="17"/>
      <c r="J23" s="43">
        <v>15944522.699999999</v>
      </c>
      <c r="K23" s="17"/>
      <c r="L23" s="17"/>
      <c r="N23" s="12"/>
    </row>
    <row r="24" spans="1:16" s="7" customFormat="1" ht="2.25" hidden="1" customHeight="1" x14ac:dyDescent="0.2">
      <c r="F24" s="17"/>
      <c r="G24" s="17"/>
      <c r="H24" s="17"/>
      <c r="I24" s="17"/>
      <c r="J24" s="29">
        <v>542558.1</v>
      </c>
      <c r="K24" s="17"/>
      <c r="L24" s="17"/>
      <c r="N24" s="12"/>
    </row>
    <row r="25" spans="1:16" s="7" customFormat="1" ht="19.5" customHeight="1" x14ac:dyDescent="0.2">
      <c r="F25" s="17" t="s">
        <v>12</v>
      </c>
      <c r="G25" s="17"/>
      <c r="H25" s="17"/>
      <c r="I25" s="17"/>
      <c r="J25" s="26">
        <v>0</v>
      </c>
      <c r="K25" s="17"/>
      <c r="L25" s="17"/>
    </row>
    <row r="26" spans="1:16" s="6" customFormat="1" ht="24" customHeight="1" x14ac:dyDescent="0.3">
      <c r="A26" s="8"/>
      <c r="B26" s="8"/>
      <c r="C26" s="8"/>
      <c r="D26" s="8"/>
      <c r="E26" s="8"/>
      <c r="F26" s="32" t="s">
        <v>13</v>
      </c>
      <c r="G26" s="20"/>
      <c r="H26" s="21"/>
      <c r="I26" s="21"/>
      <c r="J26" s="38">
        <f>+J23+J25</f>
        <v>15944522.699999999</v>
      </c>
      <c r="K26" s="22"/>
      <c r="L26" s="19"/>
      <c r="M26" s="8"/>
      <c r="N26" s="8"/>
      <c r="O26" s="33"/>
      <c r="P26" s="8"/>
    </row>
    <row r="27" spans="1:16" s="6" customFormat="1" ht="24" customHeight="1" x14ac:dyDescent="0.3">
      <c r="A27" s="8"/>
      <c r="B27" s="8"/>
      <c r="C27" s="8"/>
      <c r="D27" s="8"/>
      <c r="E27" s="8"/>
      <c r="F27" s="23"/>
      <c r="G27" s="20"/>
      <c r="H27" s="21"/>
      <c r="I27" s="21"/>
      <c r="J27" s="25"/>
      <c r="K27" s="22"/>
      <c r="L27" s="22"/>
      <c r="M27" s="8"/>
      <c r="N27" s="8"/>
      <c r="O27" s="8"/>
      <c r="P27" s="8"/>
    </row>
    <row r="28" spans="1:16" s="6" customFormat="1" ht="24" customHeight="1" thickBot="1" x14ac:dyDescent="0.35">
      <c r="A28" s="8"/>
      <c r="B28" s="8"/>
      <c r="C28" s="8"/>
      <c r="D28" s="8"/>
      <c r="E28" s="8"/>
      <c r="F28" s="32" t="s">
        <v>14</v>
      </c>
      <c r="G28" s="20"/>
      <c r="H28" s="21"/>
      <c r="I28" s="21"/>
      <c r="J28" s="40">
        <f>+J20+J26</f>
        <v>727667809.87</v>
      </c>
      <c r="K28" s="20"/>
      <c r="L28" s="24"/>
      <c r="M28" s="8"/>
      <c r="N28" s="8"/>
      <c r="O28" s="8"/>
      <c r="P28" s="8"/>
    </row>
    <row r="29" spans="1:16" s="6" customFormat="1" ht="24" customHeight="1" thickTop="1" x14ac:dyDescent="0.3">
      <c r="A29" s="8"/>
      <c r="B29" s="8"/>
      <c r="C29" s="8"/>
      <c r="D29" s="8"/>
      <c r="E29" s="8"/>
      <c r="F29" s="17"/>
      <c r="G29" s="20"/>
      <c r="H29" s="21"/>
      <c r="I29" s="21"/>
      <c r="J29" s="25"/>
      <c r="K29" s="20"/>
      <c r="L29" s="19"/>
      <c r="M29" s="8"/>
      <c r="N29" s="8"/>
      <c r="O29" s="8"/>
      <c r="P29" s="8"/>
    </row>
    <row r="30" spans="1:16" s="6" customFormat="1" ht="24" customHeight="1" x14ac:dyDescent="0.3">
      <c r="A30" s="8"/>
      <c r="B30" s="8"/>
      <c r="C30" s="8"/>
      <c r="D30" s="8"/>
      <c r="E30" s="8"/>
      <c r="F30" s="18" t="s">
        <v>17</v>
      </c>
      <c r="G30" s="35"/>
      <c r="H30" s="21"/>
      <c r="I30" s="21"/>
      <c r="J30" s="25"/>
      <c r="K30" s="20"/>
      <c r="L30" s="19"/>
      <c r="M30" s="8"/>
      <c r="N30" s="8"/>
      <c r="O30" s="8"/>
      <c r="P30" s="8"/>
    </row>
    <row r="31" spans="1:16" s="6" customFormat="1" ht="24" customHeight="1" x14ac:dyDescent="0.3">
      <c r="A31" s="8"/>
      <c r="B31" s="8"/>
      <c r="C31" s="8"/>
      <c r="D31" s="8"/>
      <c r="E31" s="8"/>
      <c r="F31" s="17" t="s">
        <v>35</v>
      </c>
      <c r="G31" s="20"/>
      <c r="H31" s="21"/>
      <c r="I31" s="21"/>
      <c r="J31" s="43">
        <v>1389760</v>
      </c>
      <c r="K31" s="20"/>
      <c r="L31" s="19"/>
      <c r="M31" s="8"/>
      <c r="N31" s="8"/>
      <c r="O31" s="8"/>
      <c r="P31" s="8"/>
    </row>
    <row r="32" spans="1:16" s="6" customFormat="1" ht="24" customHeight="1" x14ac:dyDescent="0.3">
      <c r="A32" s="8"/>
      <c r="B32" s="8"/>
      <c r="C32" s="8"/>
      <c r="D32" s="8"/>
      <c r="E32" s="8"/>
      <c r="F32" s="32" t="s">
        <v>18</v>
      </c>
      <c r="G32" s="20"/>
      <c r="H32" s="21"/>
      <c r="I32" s="21"/>
      <c r="J32" s="38">
        <f>+J31</f>
        <v>1389760</v>
      </c>
      <c r="K32" s="20"/>
      <c r="L32" s="19"/>
      <c r="M32" s="8"/>
      <c r="N32" s="8"/>
      <c r="O32" s="8"/>
      <c r="P32" s="8"/>
    </row>
    <row r="33" spans="1:17" s="6" customFormat="1" ht="24" customHeight="1" x14ac:dyDescent="0.3">
      <c r="A33" s="8"/>
      <c r="B33" s="8"/>
      <c r="C33" s="8"/>
      <c r="D33" s="8"/>
      <c r="E33" s="8"/>
      <c r="F33" s="32"/>
      <c r="G33" s="20"/>
      <c r="H33" s="21"/>
      <c r="I33" s="21"/>
      <c r="J33" s="27"/>
      <c r="K33" s="20"/>
      <c r="L33" s="19"/>
      <c r="M33" s="8"/>
      <c r="N33" s="8"/>
      <c r="O33" s="8"/>
      <c r="P33" s="8"/>
    </row>
    <row r="34" spans="1:17" s="6" customFormat="1" ht="24" customHeight="1" x14ac:dyDescent="0.3">
      <c r="A34" s="8"/>
      <c r="B34" s="8"/>
      <c r="C34" s="8"/>
      <c r="D34" s="8"/>
      <c r="E34" s="8"/>
      <c r="F34" s="18" t="s">
        <v>19</v>
      </c>
      <c r="G34" s="35"/>
      <c r="H34" s="21"/>
      <c r="I34" s="21"/>
      <c r="J34" s="27"/>
      <c r="K34" s="20"/>
      <c r="L34" s="19"/>
      <c r="M34" s="8"/>
      <c r="N34" s="8"/>
      <c r="O34" s="8"/>
      <c r="P34" s="8"/>
    </row>
    <row r="35" spans="1:17" s="6" customFormat="1" ht="24" customHeight="1" x14ac:dyDescent="0.3">
      <c r="A35" s="8"/>
      <c r="B35" s="8"/>
      <c r="C35" s="8"/>
      <c r="D35" s="8"/>
      <c r="E35" s="8"/>
      <c r="F35" s="32" t="s">
        <v>21</v>
      </c>
      <c r="G35" s="20"/>
      <c r="H35" s="21"/>
      <c r="I35" s="21"/>
      <c r="J35" s="27"/>
      <c r="K35" s="20"/>
      <c r="L35" s="19"/>
      <c r="M35" s="28"/>
      <c r="N35" s="8"/>
      <c r="O35" s="8"/>
      <c r="P35" s="8"/>
    </row>
    <row r="36" spans="1:17" s="6" customFormat="1" ht="24" customHeight="1" x14ac:dyDescent="0.3">
      <c r="A36" s="8"/>
      <c r="B36" s="8"/>
      <c r="C36" s="8"/>
      <c r="D36" s="8"/>
      <c r="E36" s="8"/>
      <c r="F36" s="32"/>
      <c r="G36" s="20"/>
      <c r="H36" s="21"/>
      <c r="I36" s="21"/>
      <c r="J36" s="27">
        <v>0</v>
      </c>
      <c r="K36" s="20"/>
      <c r="L36" s="19"/>
      <c r="M36" s="8"/>
      <c r="N36" s="8"/>
      <c r="O36" s="8"/>
      <c r="P36" s="8"/>
    </row>
    <row r="37" spans="1:17" s="6" customFormat="1" ht="24" customHeight="1" x14ac:dyDescent="0.3">
      <c r="A37" s="8"/>
      <c r="B37" s="8"/>
      <c r="C37" s="8"/>
      <c r="D37" s="8"/>
      <c r="E37" s="8"/>
      <c r="F37" s="32" t="s">
        <v>20</v>
      </c>
      <c r="G37" s="20"/>
      <c r="H37" s="21"/>
      <c r="I37" s="21"/>
      <c r="J37" s="38">
        <f>+J32+J36</f>
        <v>1389760</v>
      </c>
      <c r="K37" s="20"/>
      <c r="L37" s="19"/>
      <c r="M37" s="8"/>
      <c r="N37" s="8"/>
      <c r="O37" s="28"/>
      <c r="P37" s="8"/>
    </row>
    <row r="38" spans="1:17" s="6" customFormat="1" ht="24" customHeight="1" x14ac:dyDescent="0.3">
      <c r="A38" s="8"/>
      <c r="B38" s="8"/>
      <c r="C38" s="8"/>
      <c r="D38" s="8"/>
      <c r="E38" s="8"/>
      <c r="F38" s="17"/>
      <c r="G38" s="20"/>
      <c r="H38" s="21"/>
      <c r="I38" s="21"/>
      <c r="J38" s="25"/>
      <c r="K38" s="20"/>
      <c r="L38" s="19"/>
      <c r="M38" s="8"/>
      <c r="N38" s="8"/>
      <c r="O38" s="28"/>
      <c r="P38" s="8"/>
    </row>
    <row r="39" spans="1:17" s="6" customFormat="1" ht="24" customHeight="1" x14ac:dyDescent="0.3">
      <c r="A39" s="8"/>
      <c r="B39" s="8"/>
      <c r="C39" s="8"/>
      <c r="D39" s="8"/>
      <c r="E39" s="8"/>
      <c r="F39" s="32" t="s">
        <v>24</v>
      </c>
      <c r="G39" s="20"/>
      <c r="H39" s="21"/>
      <c r="I39" s="21"/>
      <c r="J39" s="45">
        <v>1438381563</v>
      </c>
      <c r="K39" s="20"/>
      <c r="L39" s="24"/>
      <c r="M39" s="8"/>
      <c r="N39" s="8"/>
      <c r="O39" s="8"/>
      <c r="P39" s="8"/>
      <c r="Q39" s="15"/>
    </row>
    <row r="40" spans="1:17" s="6" customFormat="1" ht="24" customHeight="1" x14ac:dyDescent="0.3">
      <c r="A40" s="8"/>
      <c r="B40" s="8"/>
      <c r="C40" s="8"/>
      <c r="D40" s="8"/>
      <c r="E40" s="8"/>
      <c r="F40" s="32" t="s">
        <v>25</v>
      </c>
      <c r="G40" s="20"/>
      <c r="H40" s="21"/>
      <c r="I40" s="21"/>
      <c r="J40" s="46">
        <v>-605107164.77999997</v>
      </c>
      <c r="K40" s="20"/>
      <c r="L40" s="28"/>
      <c r="M40" s="8"/>
      <c r="N40" s="8"/>
      <c r="O40" s="8"/>
      <c r="P40" s="8"/>
    </row>
    <row r="41" spans="1:17" s="6" customFormat="1" ht="24" customHeight="1" x14ac:dyDescent="0.3">
      <c r="A41" s="8"/>
      <c r="B41" s="8"/>
      <c r="C41" s="8"/>
      <c r="D41" s="8"/>
      <c r="E41" s="8"/>
      <c r="F41" s="58" t="s">
        <v>26</v>
      </c>
      <c r="G41" s="58"/>
      <c r="H41" s="58"/>
      <c r="I41" s="21"/>
      <c r="J41" s="38">
        <f>SUM(J28-J32)</f>
        <v>726278049.87</v>
      </c>
      <c r="K41" s="20"/>
      <c r="L41" s="28"/>
      <c r="M41" s="8"/>
      <c r="N41" s="8"/>
      <c r="O41" s="8"/>
      <c r="P41" s="8"/>
    </row>
    <row r="42" spans="1:17" s="6" customFormat="1" ht="24" customHeight="1" thickBot="1" x14ac:dyDescent="0.35">
      <c r="A42" s="8"/>
      <c r="B42" s="8"/>
      <c r="C42" s="8"/>
      <c r="D42" s="8"/>
      <c r="E42" s="8"/>
      <c r="F42" s="32" t="s">
        <v>22</v>
      </c>
      <c r="G42" s="20"/>
      <c r="H42" s="21"/>
      <c r="I42" s="21"/>
      <c r="J42" s="41">
        <f>+J37+J41</f>
        <v>727667809.87</v>
      </c>
      <c r="K42" s="20"/>
      <c r="L42" s="24"/>
      <c r="M42" s="8"/>
      <c r="N42" s="8"/>
      <c r="O42" s="8"/>
      <c r="P42" s="8"/>
    </row>
    <row r="43" spans="1:17" s="6" customFormat="1" ht="24" customHeight="1" thickTop="1" x14ac:dyDescent="0.3">
      <c r="A43" s="8"/>
      <c r="B43" s="8"/>
      <c r="C43" s="8"/>
      <c r="D43" s="8"/>
      <c r="E43" s="8"/>
      <c r="F43" s="17"/>
      <c r="G43" s="20"/>
      <c r="H43" s="21"/>
      <c r="I43" s="21"/>
      <c r="J43" s="25"/>
      <c r="K43" s="20"/>
      <c r="L43" s="24"/>
      <c r="M43" s="8"/>
      <c r="N43" s="8"/>
      <c r="O43" s="8"/>
      <c r="P43" s="8"/>
    </row>
    <row r="44" spans="1:17" s="6" customFormat="1" ht="24" customHeight="1" x14ac:dyDescent="0.2">
      <c r="A44" s="8"/>
      <c r="B44" s="8"/>
      <c r="C44" s="8"/>
      <c r="D44" s="8"/>
      <c r="E44" s="8"/>
      <c r="F44" s="64">
        <f>+J28-J42</f>
        <v>0</v>
      </c>
      <c r="G44" s="65"/>
      <c r="H44" s="65"/>
      <c r="I44" s="65"/>
      <c r="J44" s="65"/>
      <c r="K44" s="65"/>
      <c r="L44" s="3"/>
      <c r="M44" s="8"/>
      <c r="N44" s="8"/>
      <c r="O44" s="8"/>
      <c r="P44" s="8"/>
    </row>
    <row r="45" spans="1:17" s="6" customFormat="1" ht="24" customHeight="1" x14ac:dyDescent="0.2">
      <c r="A45" s="8"/>
      <c r="B45" s="8"/>
      <c r="C45" s="8"/>
      <c r="D45" s="8"/>
      <c r="E45" s="8"/>
      <c r="F45" s="49"/>
      <c r="G45" s="50"/>
      <c r="H45" s="50"/>
      <c r="I45" s="50"/>
      <c r="J45" s="50"/>
      <c r="K45" s="50"/>
      <c r="L45" s="3"/>
      <c r="M45" s="8"/>
      <c r="N45" s="8"/>
      <c r="O45" s="8"/>
      <c r="P45" s="8"/>
    </row>
    <row r="46" spans="1:17" s="6" customFormat="1" ht="24" customHeight="1" x14ac:dyDescent="0.2">
      <c r="A46" s="8"/>
      <c r="B46" s="8"/>
      <c r="C46" s="8"/>
      <c r="D46" s="8"/>
      <c r="E46" s="8"/>
      <c r="F46" s="52"/>
      <c r="G46" s="53"/>
      <c r="H46" s="53"/>
      <c r="I46" s="53"/>
      <c r="J46" s="53"/>
      <c r="K46" s="53"/>
      <c r="L46" s="3"/>
      <c r="M46" s="8"/>
      <c r="N46" s="8"/>
      <c r="O46" s="8"/>
      <c r="P46" s="8"/>
    </row>
    <row r="47" spans="1:17" s="6" customFormat="1" ht="24" customHeight="1" x14ac:dyDescent="0.2">
      <c r="A47" s="8"/>
      <c r="B47" s="8"/>
      <c r="C47" s="8"/>
      <c r="D47" s="8"/>
      <c r="E47" s="8"/>
      <c r="F47" s="52"/>
      <c r="G47" s="53"/>
      <c r="H47" s="53"/>
      <c r="I47" s="53"/>
      <c r="J47" s="53"/>
      <c r="K47" s="53"/>
      <c r="L47" s="3"/>
      <c r="M47" s="8"/>
      <c r="N47" s="8"/>
      <c r="O47" s="8"/>
      <c r="P47" s="8"/>
    </row>
    <row r="48" spans="1:17" s="6" customFormat="1" ht="24" customHeight="1" x14ac:dyDescent="0.2">
      <c r="A48" s="8"/>
      <c r="B48" s="8"/>
      <c r="C48" s="8"/>
      <c r="D48" s="8"/>
      <c r="E48" s="8"/>
      <c r="F48" s="49"/>
      <c r="G48" s="50"/>
      <c r="H48" s="50"/>
      <c r="I48" s="50"/>
      <c r="J48" s="50"/>
      <c r="K48" s="50"/>
      <c r="L48" s="3"/>
      <c r="M48" s="8"/>
      <c r="N48" s="8"/>
      <c r="O48" s="8"/>
      <c r="P48" s="8"/>
    </row>
    <row r="49" spans="1:17" s="6" customFormat="1" ht="24" customHeight="1" x14ac:dyDescent="0.2">
      <c r="A49" s="8"/>
      <c r="B49" s="8"/>
      <c r="C49" s="8"/>
      <c r="D49" s="8"/>
      <c r="E49" s="8"/>
      <c r="F49" s="4"/>
      <c r="G49" s="2"/>
      <c r="H49" s="2"/>
      <c r="I49" s="2"/>
      <c r="J49" s="13"/>
      <c r="K49" s="3"/>
      <c r="L49" s="3"/>
      <c r="M49" s="8"/>
      <c r="N49" s="8"/>
      <c r="O49" s="8"/>
      <c r="P49" s="8"/>
    </row>
    <row r="50" spans="1:17" s="6" customFormat="1" ht="24" customHeight="1" x14ac:dyDescent="0.2">
      <c r="A50" s="8"/>
      <c r="B50" s="8"/>
      <c r="C50" s="8"/>
      <c r="D50" s="8"/>
      <c r="E50" s="8"/>
      <c r="F50" s="60" t="s">
        <v>28</v>
      </c>
      <c r="G50" s="60"/>
      <c r="H50" s="60"/>
      <c r="I50" s="60" t="s">
        <v>33</v>
      </c>
      <c r="J50" s="60"/>
      <c r="K50" s="60"/>
      <c r="L50" s="60"/>
      <c r="M50" s="8"/>
      <c r="N50" s="8"/>
      <c r="O50" s="8"/>
      <c r="P50" s="8"/>
    </row>
    <row r="51" spans="1:17" s="6" customFormat="1" ht="24" customHeight="1" x14ac:dyDescent="0.2">
      <c r="A51" s="8"/>
      <c r="B51" s="8"/>
      <c r="C51" s="8"/>
      <c r="D51" s="8"/>
      <c r="E51" s="8"/>
      <c r="F51" s="61" t="s">
        <v>29</v>
      </c>
      <c r="G51" s="61"/>
      <c r="H51" s="61"/>
      <c r="I51" s="61" t="s">
        <v>31</v>
      </c>
      <c r="J51" s="61"/>
      <c r="K51" s="61"/>
      <c r="L51" s="61"/>
      <c r="M51" s="8"/>
      <c r="N51" s="8"/>
      <c r="O51" s="8"/>
      <c r="P51" s="8"/>
    </row>
    <row r="52" spans="1:17" ht="24" customHeight="1" x14ac:dyDescent="0.2">
      <c r="F52" s="62" t="s">
        <v>30</v>
      </c>
      <c r="G52" s="62"/>
      <c r="H52" s="62"/>
      <c r="I52" s="62" t="s">
        <v>32</v>
      </c>
      <c r="J52" s="62"/>
      <c r="K52" s="62"/>
      <c r="L52" s="62"/>
    </row>
    <row r="53" spans="1:17" ht="24" customHeight="1" x14ac:dyDescent="0.2">
      <c r="F53" s="54"/>
      <c r="G53" s="54"/>
      <c r="H53" s="54"/>
      <c r="I53" s="2"/>
      <c r="J53" s="54"/>
      <c r="K53" s="54"/>
      <c r="L53" s="54"/>
      <c r="M53" s="54"/>
    </row>
    <row r="54" spans="1:17" ht="24" customHeight="1" x14ac:dyDescent="0.2">
      <c r="F54" s="59"/>
      <c r="G54" s="59"/>
      <c r="H54" s="59"/>
      <c r="J54" s="59"/>
      <c r="K54" s="59"/>
      <c r="L54" s="59"/>
    </row>
    <row r="55" spans="1:17" ht="24" customHeight="1" x14ac:dyDescent="0.2">
      <c r="F55" s="59"/>
      <c r="G55" s="59"/>
      <c r="H55" s="59"/>
      <c r="I55" s="2"/>
      <c r="J55" s="59"/>
      <c r="K55" s="59"/>
      <c r="L55" s="59"/>
      <c r="M55" s="44"/>
    </row>
    <row r="56" spans="1:17" s="7" customFormat="1" ht="24" customHeight="1" x14ac:dyDescent="0.2">
      <c r="F56" s="4"/>
      <c r="G56" s="2"/>
      <c r="H56" s="2"/>
      <c r="I56" s="2"/>
      <c r="J56" s="13"/>
      <c r="K56" s="3"/>
      <c r="L56" s="3"/>
      <c r="Q56" s="1"/>
    </row>
    <row r="57" spans="1:17" s="7" customFormat="1" ht="24" customHeight="1" x14ac:dyDescent="0.2">
      <c r="F57" s="1"/>
      <c r="G57" s="1"/>
      <c r="H57" s="1"/>
      <c r="I57" s="1"/>
      <c r="J57" s="37"/>
      <c r="K57" s="1"/>
      <c r="L57" s="3"/>
      <c r="Q57" s="1"/>
    </row>
    <row r="58" spans="1:17" s="7" customFormat="1" ht="24" customHeight="1" x14ac:dyDescent="0.2">
      <c r="F58" s="4"/>
      <c r="G58" s="2"/>
      <c r="H58" s="2"/>
      <c r="I58" s="2"/>
      <c r="J58" s="13"/>
      <c r="K58" s="3"/>
      <c r="L58" s="3"/>
      <c r="Q58" s="1"/>
    </row>
    <row r="59" spans="1:17" s="7" customFormat="1" ht="24" customHeight="1" x14ac:dyDescent="0.2">
      <c r="F59" s="63"/>
      <c r="G59" s="63"/>
      <c r="H59" s="63"/>
      <c r="I59" s="63"/>
      <c r="J59" s="63"/>
      <c r="K59" s="63"/>
      <c r="L59" s="63"/>
      <c r="Q59" s="1"/>
    </row>
    <row r="60" spans="1:17" s="7" customFormat="1" ht="24" customHeight="1" x14ac:dyDescent="0.2">
      <c r="F60" s="63"/>
      <c r="G60" s="63"/>
      <c r="H60" s="63"/>
      <c r="I60" s="63"/>
      <c r="J60" s="63"/>
      <c r="K60" s="63"/>
      <c r="L60" s="63"/>
      <c r="Q60" s="1"/>
    </row>
    <row r="61" spans="1:17" s="7" customFormat="1" ht="20.25" x14ac:dyDescent="0.2">
      <c r="F61" s="63"/>
      <c r="G61" s="63"/>
      <c r="H61" s="63"/>
      <c r="I61" s="63"/>
      <c r="J61" s="63"/>
      <c r="K61" s="63"/>
      <c r="L61" s="63"/>
      <c r="Q61" s="1"/>
    </row>
    <row r="62" spans="1:17" s="7" customFormat="1" ht="15.75" x14ac:dyDescent="0.2">
      <c r="F62" s="5"/>
      <c r="G62" s="5"/>
      <c r="H62" s="5"/>
      <c r="I62" s="5"/>
      <c r="J62" s="16"/>
      <c r="K62" s="5"/>
      <c r="L62" s="5"/>
      <c r="Q62" s="1"/>
    </row>
    <row r="63" spans="1:17" s="7" customFormat="1" ht="15.75" x14ac:dyDescent="0.2">
      <c r="F63" s="5"/>
      <c r="G63" s="5"/>
      <c r="H63" s="5"/>
      <c r="I63" s="5"/>
      <c r="J63" s="16"/>
      <c r="K63" s="5"/>
      <c r="L63" s="5"/>
      <c r="Q63" s="1"/>
    </row>
    <row r="64" spans="1:17" s="7" customFormat="1" ht="15.75" x14ac:dyDescent="0.2">
      <c r="F64" s="5"/>
      <c r="G64" s="5"/>
      <c r="H64" s="5"/>
      <c r="I64" s="5"/>
      <c r="J64" s="16"/>
      <c r="K64" s="5"/>
      <c r="L64" s="5"/>
      <c r="Q64" s="1"/>
    </row>
    <row r="65" spans="6:17" s="7" customFormat="1" ht="15.75" x14ac:dyDescent="0.2">
      <c r="F65" s="5"/>
      <c r="G65" s="5"/>
      <c r="H65" s="5"/>
      <c r="I65" s="5"/>
      <c r="J65" s="16"/>
      <c r="K65" s="5"/>
      <c r="L65" s="5"/>
      <c r="Q65" s="1"/>
    </row>
    <row r="66" spans="6:17" s="7" customFormat="1" ht="15.75" x14ac:dyDescent="0.2">
      <c r="F66" s="5"/>
      <c r="G66" s="5"/>
      <c r="H66" s="5"/>
      <c r="I66" s="5"/>
      <c r="J66" s="16"/>
      <c r="K66" s="5"/>
      <c r="L66" s="5"/>
      <c r="Q66" s="1"/>
    </row>
    <row r="67" spans="6:17" s="7" customFormat="1" ht="15.75" x14ac:dyDescent="0.2">
      <c r="F67" s="5"/>
      <c r="G67" s="5"/>
      <c r="H67" s="5"/>
      <c r="I67" s="5"/>
      <c r="J67" s="16"/>
      <c r="K67" s="5"/>
      <c r="L67" s="5"/>
      <c r="Q67" s="1"/>
    </row>
    <row r="68" spans="6:17" s="7" customFormat="1" ht="15.75" x14ac:dyDescent="0.2">
      <c r="F68" s="5"/>
      <c r="G68" s="5"/>
      <c r="H68" s="5"/>
      <c r="I68" s="5"/>
      <c r="J68" s="16"/>
      <c r="K68" s="5"/>
      <c r="L68" s="5"/>
      <c r="Q68" s="1"/>
    </row>
    <row r="69" spans="6:17" s="7" customFormat="1" ht="15.75" x14ac:dyDescent="0.2">
      <c r="F69" s="5"/>
      <c r="G69" s="5"/>
      <c r="H69" s="5"/>
      <c r="I69" s="5"/>
      <c r="J69" s="16"/>
      <c r="K69" s="5"/>
      <c r="L69" s="5"/>
      <c r="Q69" s="1"/>
    </row>
    <row r="70" spans="6:17" s="7" customFormat="1" ht="15.75" x14ac:dyDescent="0.2">
      <c r="F70" s="5"/>
      <c r="G70" s="5"/>
      <c r="H70" s="5"/>
      <c r="I70" s="5"/>
      <c r="J70" s="16"/>
      <c r="K70" s="5"/>
      <c r="L70" s="5"/>
      <c r="Q70" s="1"/>
    </row>
    <row r="71" spans="6:17" s="7" customFormat="1" ht="15.75" x14ac:dyDescent="0.2">
      <c r="F71" s="5"/>
      <c r="G71" s="5"/>
      <c r="H71" s="5"/>
      <c r="I71" s="5"/>
      <c r="J71" s="16"/>
      <c r="K71" s="5"/>
      <c r="L71" s="5"/>
      <c r="Q71" s="1"/>
    </row>
    <row r="72" spans="6:17" s="7" customFormat="1" ht="15.75" x14ac:dyDescent="0.2">
      <c r="F72" s="5"/>
      <c r="G72" s="5"/>
      <c r="H72" s="5"/>
      <c r="I72" s="5"/>
      <c r="J72" s="16"/>
      <c r="K72" s="5"/>
      <c r="L72" s="5"/>
      <c r="Q72" s="1"/>
    </row>
    <row r="73" spans="6:17" s="7" customFormat="1" ht="15.75" x14ac:dyDescent="0.2">
      <c r="F73" s="5"/>
      <c r="G73" s="5"/>
      <c r="H73" s="5"/>
      <c r="I73" s="5"/>
      <c r="J73" s="16"/>
      <c r="K73" s="5"/>
      <c r="L73" s="5"/>
      <c r="Q73" s="1"/>
    </row>
  </sheetData>
  <mergeCells count="23">
    <mergeCell ref="F59:L59"/>
    <mergeCell ref="F60:L60"/>
    <mergeCell ref="F61:L61"/>
    <mergeCell ref="F44:K44"/>
    <mergeCell ref="F53:H53"/>
    <mergeCell ref="F54:H54"/>
    <mergeCell ref="F55:H55"/>
    <mergeCell ref="J53:M53"/>
    <mergeCell ref="J54:L54"/>
    <mergeCell ref="F41:H41"/>
    <mergeCell ref="J55:L55"/>
    <mergeCell ref="F50:H50"/>
    <mergeCell ref="F51:H51"/>
    <mergeCell ref="F52:H52"/>
    <mergeCell ref="I50:L50"/>
    <mergeCell ref="I51:L51"/>
    <mergeCell ref="I52:L52"/>
    <mergeCell ref="E11:L11"/>
    <mergeCell ref="E10:M10"/>
    <mergeCell ref="E5:M5"/>
    <mergeCell ref="E6:M6"/>
    <mergeCell ref="E7:M7"/>
    <mergeCell ref="E9:M9"/>
  </mergeCells>
  <printOptions horizontalCentered="1" verticalCentered="1"/>
  <pageMargins left="0" right="0" top="0" bottom="0.82677165354330717" header="0" footer="0"/>
  <pageSetup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ASISTENTE ADMINISTRATIVO</cp:lastModifiedBy>
  <cp:lastPrinted>2024-06-07T14:24:21Z</cp:lastPrinted>
  <dcterms:created xsi:type="dcterms:W3CDTF">2006-07-11T17:39:34Z</dcterms:created>
  <dcterms:modified xsi:type="dcterms:W3CDTF">2024-07-09T16:12:39Z</dcterms:modified>
</cp:coreProperties>
</file>