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F0A9714-97DC-43EE-AB45-1F91AAE9EDA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JULIO-SEPTIEMBRE 2024" sheetId="1" r:id="rId1"/>
  </sheets>
  <definedNames>
    <definedName name="_xlnm.Print_Area" localSheetId="0">'JULIO-SEPTIEMBRE 2024'!$A$1:$G$184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5" i="1" l="1"/>
  <c r="B175" i="1" l="1"/>
  <c r="C175" i="1"/>
  <c r="D175" i="1"/>
  <c r="E175" i="1"/>
  <c r="F175" i="1"/>
  <c r="G175" i="1"/>
  <c r="D109" i="1" l="1"/>
  <c r="D40" i="1" l="1"/>
</calcChain>
</file>

<file path=xl/sharedStrings.xml><?xml version="1.0" encoding="utf-8"?>
<sst xmlns="http://schemas.openxmlformats.org/spreadsheetml/2006/main" count="88" uniqueCount="60">
  <si>
    <t>CUERPO ESPECIALIZADO EN SEGURIDAD AEROPORTUARIA Y DE LA AVIACIÓN CIVIL (CESAC)</t>
  </si>
  <si>
    <r>
      <t>Dirección de Operaciones del</t>
    </r>
    <r>
      <rPr>
        <b/>
        <sz val="30"/>
        <color theme="1"/>
        <rFont val="Times New Roman"/>
        <family val="1"/>
      </rPr>
      <t xml:space="preserve"> CESAC </t>
    </r>
  </si>
  <si>
    <t>“La seguridad es responsabilidad de todos”</t>
  </si>
  <si>
    <t xml:space="preserve">ESTADISTICAS OPERACIONALES DEL CUERPO ESPECIALIZADO EN SEGURIDAD </t>
  </si>
  <si>
    <t>AEROPORTUARIA Y DE LA AVIACION CIVIL (CESAC)</t>
  </si>
  <si>
    <t>AEROPUERTOS</t>
  </si>
  <si>
    <t>TOTAL</t>
  </si>
  <si>
    <t>MDSD</t>
  </si>
  <si>
    <t>MDPC</t>
  </si>
  <si>
    <t>MDST</t>
  </si>
  <si>
    <t>MDPP</t>
  </si>
  <si>
    <t>MDLR</t>
  </si>
  <si>
    <t>MDJB</t>
  </si>
  <si>
    <t>MDCY</t>
  </si>
  <si>
    <t>MDAB</t>
  </si>
  <si>
    <t>MDBH</t>
  </si>
  <si>
    <t xml:space="preserve">MDLR </t>
  </si>
  <si>
    <t>ARMAS</t>
  </si>
  <si>
    <t>CARGADORES</t>
  </si>
  <si>
    <t>CÁPSULAS</t>
  </si>
  <si>
    <t>ARMAS DEPORTIVAS</t>
  </si>
  <si>
    <t>PERDIGONES</t>
  </si>
  <si>
    <t>YSALIA MALLY CUSTODIO,</t>
  </si>
  <si>
    <t>RÉPLICAS DE ARMAS</t>
  </si>
  <si>
    <t>Sargento Supervisora AVSEC, ERD.,</t>
  </si>
  <si>
    <t xml:space="preserve">  MDPC</t>
  </si>
  <si>
    <t xml:space="preserve">  MDSD</t>
  </si>
  <si>
    <t xml:space="preserve">  MDST</t>
  </si>
  <si>
    <t xml:space="preserve">  MDPP</t>
  </si>
  <si>
    <t xml:space="preserve">  MDLR</t>
  </si>
  <si>
    <t xml:space="preserve">  MDJB</t>
  </si>
  <si>
    <t xml:space="preserve">  MDCY</t>
  </si>
  <si>
    <t xml:space="preserve">  MDBH</t>
  </si>
  <si>
    <t xml:space="preserve">  MDAB</t>
  </si>
  <si>
    <t xml:space="preserve"> TOTAL</t>
  </si>
  <si>
    <t xml:space="preserve">    MDPC</t>
  </si>
  <si>
    <t xml:space="preserve">    MDSD</t>
  </si>
  <si>
    <t xml:space="preserve">    MDJB</t>
  </si>
  <si>
    <t xml:space="preserve">    MDST</t>
  </si>
  <si>
    <t xml:space="preserve">    MDPP</t>
  </si>
  <si>
    <t xml:space="preserve">    MDLR</t>
  </si>
  <si>
    <t xml:space="preserve">    MDCY</t>
  </si>
  <si>
    <t xml:space="preserve">    MDBH</t>
  </si>
  <si>
    <t xml:space="preserve">    MDAB</t>
  </si>
  <si>
    <r>
      <t xml:space="preserve">       Encargada de la División de Análisis de la Información </t>
    </r>
    <r>
      <rPr>
        <b/>
        <sz val="11"/>
        <color theme="1"/>
        <rFont val="Calibri"/>
        <family val="2"/>
        <scheme val="minor"/>
      </rPr>
      <t>C-4</t>
    </r>
    <r>
      <rPr>
        <sz val="11"/>
        <color theme="1"/>
        <rFont val="Calibri"/>
        <family val="2"/>
        <scheme val="minor"/>
      </rPr>
      <t>.</t>
    </r>
  </si>
  <si>
    <r>
      <t xml:space="preserve"> NOTA: </t>
    </r>
    <r>
      <rPr>
        <sz val="12"/>
        <color theme="1"/>
        <rFont val="Calibri"/>
        <family val="2"/>
        <scheme val="minor"/>
      </rPr>
      <t>Actividades realizadas y detectadas por el CESAC.</t>
    </r>
    <r>
      <rPr>
        <b/>
        <sz val="12"/>
        <color theme="1"/>
        <rFont val="Calibri"/>
        <family val="2"/>
        <scheme val="minor"/>
      </rPr>
      <t xml:space="preserve">                      </t>
    </r>
  </si>
  <si>
    <r>
      <t>Subdirector del Centro de Comando y Control Central (</t>
    </r>
    <r>
      <rPr>
        <b/>
        <sz val="11"/>
        <color theme="1"/>
        <rFont val="Calibri"/>
        <family val="2"/>
        <scheme val="minor"/>
      </rPr>
      <t>C-4</t>
    </r>
    <r>
      <rPr>
        <sz val="11"/>
        <color theme="1"/>
        <rFont val="Calibri"/>
        <family val="2"/>
        <scheme val="minor"/>
      </rPr>
      <t>).</t>
    </r>
  </si>
  <si>
    <r>
      <t>Estadísticas Operacionales del</t>
    </r>
    <r>
      <rPr>
        <b/>
        <sz val="30"/>
        <color theme="1"/>
        <rFont val="Times New Roman"/>
        <family val="1"/>
      </rPr>
      <t xml:space="preserve"> </t>
    </r>
    <r>
      <rPr>
        <b/>
        <sz val="28"/>
        <color theme="1"/>
        <rFont val="Times New Roman"/>
        <family val="1"/>
      </rPr>
      <t>Trimestre JULIO-SEPTIEMBRE 2024</t>
    </r>
  </si>
  <si>
    <t>DATOS ESTADISTICOS DE PASAJEROS (ENTRADA Y SALIDA) DEL TRIMESTRE JULIO-SEPTIEMBRE 2024</t>
  </si>
  <si>
    <t>GRAFICO DE DATOS ESTADISTICOS DE PASAJEROS (ENTRADA Y SALIDA) DEL TRIMESTRE JULIO-SEPTIEMBRE 2024</t>
  </si>
  <si>
    <t>DATOS ESTADISTICOS DEL TOTAL DE VUELO  (ENTRADA Y SALIDA) DEL TRIMESTRE JULIO-SEPTIEMBRE 2024</t>
  </si>
  <si>
    <t>GRÁFICO DE DATOS ESTADISTICOS DEL TOTAL DE VUELOS POR AEROPUERTOS (ENTRADA Y SALIDA), DEL TRIMESTRE JULIO-SEPTIEMBRE 2024</t>
  </si>
  <si>
    <t>DATOS ESTADISTICOS SOBRE LOS ARTÍCULOS INCAUTADOS POR AEROPUERTOS DEL TRIMESTRE JULIO-SEPTIEMBRE 2024</t>
  </si>
  <si>
    <t>GRÁFICO DE DATOS ESTADISTICOS SOBRE LOS ARTÍCULOS INCAUTADOS POR AEROPUERTOS DEL TRIMESTRE JULIO-SEPTIEMBRE 2024</t>
  </si>
  <si>
    <t>PASAJEROS INSPECIONADOS CON LA MÁQUINA DETECTORA DE TRAZAS DE MÚLTIPLES MODOS (MMTD) DEL TRIMESTRE JULIO-SEPTIEMBRE 2024</t>
  </si>
  <si>
    <t>CUADRO DE DATOS ESTADISTICOS SOBRE LOS ARTÍCULOS BELICOS (ARMAS, CARGADORES, CÁPSULAS, RÉPLICAS  DE ARMAS Y ARMAS DEPORTIVAS) DEL TRIMESTRE JULIO-SEPTIEMBRE 2024</t>
  </si>
  <si>
    <t>NELSON JOEL MATEO BAEZ,</t>
  </si>
  <si>
    <t>Mayor Tec. Informático, ERD.</t>
  </si>
  <si>
    <r>
      <t>Nota</t>
    </r>
    <r>
      <rPr>
        <sz val="12"/>
        <rFont val="Calibri"/>
        <family val="2"/>
        <scheme val="minor"/>
      </rPr>
      <t>: Los pasajeros están sujetos a rectificación debido a que el mes de septiembre no ha sido conciliado con el IDAC.</t>
    </r>
  </si>
  <si>
    <r>
      <t>Nota</t>
    </r>
    <r>
      <rPr>
        <sz val="12"/>
        <rFont val="Calibri"/>
        <family val="2"/>
        <scheme val="minor"/>
      </rPr>
      <t>: Los vuelos están sujetos a rectificación debido a que el mes de septiembre no ha sido conciliado con el IDAC.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</si>
</sst>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5"/>
      <color theme="1"/>
      <name val="Times New Roman"/>
      <family val="1"/>
    </font>
    <font>
      <sz val="30"/>
      <color theme="1"/>
      <name val="Times New Roman"/>
      <family val="1"/>
    </font>
    <font>
      <b/>
      <sz val="30"/>
      <color theme="1"/>
      <name val="Times New Roman"/>
      <family val="1"/>
    </font>
    <font>
      <b/>
      <sz val="28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name val="Arial"/>
      <family val="2"/>
    </font>
    <font>
      <b/>
      <sz val="14"/>
      <name val="Garamond"/>
      <family val="1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name val="Garamond"/>
      <family val="1"/>
    </font>
    <font>
      <b/>
      <sz val="12"/>
      <name val="Tahoma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justify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right" vertical="center"/>
    </xf>
    <xf numFmtId="0" fontId="17" fillId="0" borderId="3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right" vertical="center" wrapText="1"/>
    </xf>
    <xf numFmtId="0" fontId="14" fillId="0" borderId="4" xfId="0" applyFont="1" applyBorder="1" applyAlignment="1">
      <alignment horizontal="right" vertical="center"/>
    </xf>
    <xf numFmtId="3" fontId="13" fillId="2" borderId="5" xfId="2" applyNumberFormat="1" applyFont="1" applyFill="1" applyBorder="1" applyAlignment="1">
      <alignment horizontal="center"/>
    </xf>
    <xf numFmtId="3" fontId="13" fillId="2" borderId="1" xfId="2" applyNumberFormat="1" applyFont="1" applyFill="1" applyBorder="1" applyAlignment="1">
      <alignment horizontal="center"/>
    </xf>
    <xf numFmtId="3" fontId="13" fillId="2" borderId="6" xfId="2" applyNumberFormat="1" applyFont="1" applyFill="1" applyBorder="1" applyAlignment="1">
      <alignment horizontal="right"/>
    </xf>
    <xf numFmtId="0" fontId="17" fillId="0" borderId="1" xfId="0" applyFont="1" applyBorder="1" applyAlignment="1">
      <alignment horizontal="center" vertical="top" wrapText="1"/>
    </xf>
    <xf numFmtId="3" fontId="16" fillId="2" borderId="6" xfId="2" applyNumberFormat="1" applyFont="1" applyFill="1" applyBorder="1" applyAlignment="1">
      <alignment horizontal="right"/>
    </xf>
    <xf numFmtId="0" fontId="1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140179</xdr:rowOff>
    </xdr:from>
    <xdr:to>
      <xdr:col>5</xdr:col>
      <xdr:colOff>590550</xdr:colOff>
      <xdr:row>18</xdr:row>
      <xdr:rowOff>152401</xdr:rowOff>
    </xdr:to>
    <xdr:pic>
      <xdr:nvPicPr>
        <xdr:cNvPr id="2" name="Imagen 1" descr="C:\Users\revision.analisis\Desktop\CESAC NUEVO GUARDADO EN PAINT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1559404"/>
          <a:ext cx="4619625" cy="3088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33618</xdr:colOff>
      <xdr:row>43</xdr:row>
      <xdr:rowOff>481854</xdr:rowOff>
    </xdr:from>
    <xdr:to>
      <xdr:col>6</xdr:col>
      <xdr:colOff>997323</xdr:colOff>
      <xdr:row>61</xdr:row>
      <xdr:rowOff>168088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8" y="11598089"/>
          <a:ext cx="7160558" cy="3417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111</xdr:row>
      <xdr:rowOff>0</xdr:rowOff>
    </xdr:from>
    <xdr:to>
      <xdr:col>6</xdr:col>
      <xdr:colOff>986118</xdr:colOff>
      <xdr:row>129</xdr:row>
      <xdr:rowOff>168088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8" y="26602765"/>
          <a:ext cx="7149353" cy="3597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22411</xdr:colOff>
      <xdr:row>143</xdr:row>
      <xdr:rowOff>1</xdr:rowOff>
    </xdr:from>
    <xdr:to>
      <xdr:col>6</xdr:col>
      <xdr:colOff>986118</xdr:colOff>
      <xdr:row>162</xdr:row>
      <xdr:rowOff>156883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11" y="33505589"/>
          <a:ext cx="7160560" cy="3776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33616</xdr:colOff>
      <xdr:row>79</xdr:row>
      <xdr:rowOff>11206</xdr:rowOff>
    </xdr:from>
    <xdr:to>
      <xdr:col>6</xdr:col>
      <xdr:colOff>997322</xdr:colOff>
      <xdr:row>97</xdr:row>
      <xdr:rowOff>11206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6" y="19475824"/>
          <a:ext cx="7160559" cy="3429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178</xdr:row>
      <xdr:rowOff>0</xdr:rowOff>
    </xdr:from>
    <xdr:to>
      <xdr:col>6</xdr:col>
      <xdr:colOff>1013012</xdr:colOff>
      <xdr:row>188</xdr:row>
      <xdr:rowOff>105236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11C44F-D59D-F3F5-E9CC-AEA8C88FB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39507459"/>
          <a:ext cx="7377953" cy="2104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5"/>
  <sheetViews>
    <sheetView tabSelected="1" topLeftCell="A172" zoomScale="85" zoomScaleNormal="85" workbookViewId="0">
      <selection activeCell="K188" sqref="K188"/>
    </sheetView>
  </sheetViews>
  <sheetFormatPr baseColWidth="10" defaultRowHeight="14.4" x14ac:dyDescent="0.3"/>
  <cols>
    <col min="1" max="1" width="16.33203125" customWidth="1"/>
    <col min="3" max="3" width="18.33203125" customWidth="1"/>
    <col min="4" max="4" width="19.109375" customWidth="1"/>
    <col min="5" max="5" width="13" customWidth="1"/>
    <col min="6" max="6" width="14.6640625" customWidth="1"/>
    <col min="7" max="7" width="15.33203125" customWidth="1"/>
    <col min="10" max="10" width="13.109375" customWidth="1"/>
  </cols>
  <sheetData>
    <row r="1" spans="1:8" x14ac:dyDescent="0.3">
      <c r="A1" s="29"/>
      <c r="B1" s="29"/>
      <c r="C1" s="29"/>
      <c r="D1" s="29"/>
      <c r="E1" s="29"/>
      <c r="F1" s="29"/>
      <c r="G1" s="29"/>
      <c r="H1" s="29"/>
    </row>
    <row r="2" spans="1:8" ht="96.75" customHeight="1" x14ac:dyDescent="0.3">
      <c r="A2" s="40" t="s">
        <v>0</v>
      </c>
      <c r="B2" s="40"/>
      <c r="C2" s="40"/>
      <c r="D2" s="40"/>
      <c r="E2" s="40"/>
      <c r="F2" s="40"/>
      <c r="G2" s="40"/>
      <c r="H2" s="27"/>
    </row>
    <row r="3" spans="1:8" ht="17.25" customHeight="1" x14ac:dyDescent="0.3">
      <c r="A3" s="29"/>
      <c r="B3" s="29"/>
      <c r="C3" s="29"/>
      <c r="D3" s="29"/>
      <c r="E3" s="29"/>
      <c r="F3" s="29"/>
      <c r="G3" s="29"/>
    </row>
    <row r="4" spans="1:8" ht="15" customHeight="1" x14ac:dyDescent="0.3">
      <c r="A4" s="29"/>
      <c r="B4" s="29"/>
      <c r="C4" s="29"/>
      <c r="D4" s="29"/>
      <c r="E4" s="29"/>
      <c r="F4" s="29"/>
      <c r="G4" s="29"/>
    </row>
    <row r="5" spans="1:8" x14ac:dyDescent="0.3">
      <c r="A5" s="29"/>
      <c r="B5" s="29"/>
      <c r="C5" s="29"/>
      <c r="D5" s="29"/>
      <c r="E5" s="29"/>
      <c r="F5" s="29"/>
      <c r="G5" s="29"/>
    </row>
    <row r="6" spans="1:8" x14ac:dyDescent="0.3">
      <c r="A6" s="29"/>
      <c r="B6" s="29"/>
      <c r="C6" s="29"/>
      <c r="D6" s="29"/>
      <c r="E6" s="29"/>
      <c r="F6" s="29"/>
      <c r="G6" s="29"/>
    </row>
    <row r="7" spans="1:8" x14ac:dyDescent="0.3">
      <c r="A7" s="29"/>
      <c r="B7" s="29"/>
      <c r="C7" s="29"/>
      <c r="D7" s="29"/>
      <c r="E7" s="29"/>
      <c r="F7" s="29"/>
      <c r="G7" s="29"/>
    </row>
    <row r="8" spans="1:8" x14ac:dyDescent="0.3">
      <c r="A8" s="29"/>
      <c r="B8" s="29"/>
      <c r="C8" s="29"/>
      <c r="D8" s="29"/>
      <c r="E8" s="29"/>
      <c r="F8" s="29"/>
      <c r="G8" s="29"/>
    </row>
    <row r="9" spans="1:8" x14ac:dyDescent="0.3">
      <c r="A9" s="29"/>
      <c r="B9" s="29"/>
      <c r="C9" s="29"/>
      <c r="D9" s="29"/>
      <c r="E9" s="29"/>
      <c r="F9" s="29"/>
      <c r="G9" s="29"/>
    </row>
    <row r="10" spans="1:8" x14ac:dyDescent="0.3">
      <c r="A10" s="29"/>
      <c r="B10" s="29"/>
      <c r="C10" s="29"/>
      <c r="D10" s="29"/>
      <c r="E10" s="29"/>
      <c r="F10" s="29"/>
      <c r="G10" s="29"/>
    </row>
    <row r="11" spans="1:8" x14ac:dyDescent="0.3">
      <c r="A11" s="29"/>
      <c r="B11" s="29"/>
      <c r="C11" s="29"/>
      <c r="D11" s="29"/>
      <c r="E11" s="29"/>
      <c r="F11" s="29"/>
      <c r="G11" s="29"/>
    </row>
    <row r="12" spans="1:8" x14ac:dyDescent="0.3">
      <c r="A12" s="29"/>
      <c r="B12" s="29"/>
      <c r="C12" s="29"/>
      <c r="D12" s="29"/>
      <c r="E12" s="29"/>
      <c r="F12" s="29"/>
      <c r="G12" s="29"/>
    </row>
    <row r="13" spans="1:8" x14ac:dyDescent="0.3">
      <c r="A13" s="29"/>
      <c r="B13" s="29"/>
      <c r="C13" s="29"/>
      <c r="D13" s="29"/>
      <c r="E13" s="29"/>
      <c r="F13" s="29"/>
      <c r="G13" s="29"/>
    </row>
    <row r="14" spans="1:8" x14ac:dyDescent="0.3">
      <c r="A14" s="29"/>
      <c r="B14" s="29"/>
      <c r="C14" s="29"/>
      <c r="D14" s="29"/>
      <c r="E14" s="29"/>
      <c r="F14" s="29"/>
      <c r="G14" s="29"/>
    </row>
    <row r="15" spans="1:8" x14ac:dyDescent="0.3">
      <c r="A15" s="29"/>
      <c r="B15" s="29"/>
      <c r="C15" s="29"/>
      <c r="D15" s="29"/>
      <c r="E15" s="29"/>
      <c r="F15" s="29"/>
      <c r="G15" s="29"/>
    </row>
    <row r="16" spans="1:8" x14ac:dyDescent="0.3">
      <c r="A16" s="29"/>
      <c r="B16" s="29"/>
      <c r="C16" s="29"/>
      <c r="D16" s="29"/>
      <c r="E16" s="29"/>
      <c r="F16" s="29"/>
      <c r="G16" s="29"/>
    </row>
    <row r="17" spans="1:8" x14ac:dyDescent="0.3">
      <c r="A17" s="29"/>
      <c r="B17" s="29"/>
      <c r="C17" s="29"/>
      <c r="D17" s="29"/>
      <c r="E17" s="29"/>
      <c r="F17" s="29"/>
      <c r="G17" s="29"/>
    </row>
    <row r="18" spans="1:8" x14ac:dyDescent="0.3">
      <c r="A18" s="29"/>
      <c r="B18" s="29"/>
      <c r="C18" s="29"/>
      <c r="D18" s="29"/>
      <c r="E18" s="29"/>
      <c r="F18" s="29"/>
      <c r="G18" s="29"/>
    </row>
    <row r="19" spans="1:8" x14ac:dyDescent="0.3">
      <c r="A19" s="29"/>
      <c r="B19" s="29"/>
      <c r="C19" s="29"/>
      <c r="D19" s="29"/>
      <c r="E19" s="29"/>
      <c r="F19" s="29"/>
      <c r="G19" s="29"/>
    </row>
    <row r="20" spans="1:8" x14ac:dyDescent="0.3">
      <c r="A20" s="29"/>
      <c r="B20" s="29"/>
      <c r="C20" s="29"/>
      <c r="D20" s="29"/>
      <c r="E20" s="29"/>
      <c r="F20" s="29"/>
      <c r="G20" s="29"/>
    </row>
    <row r="21" spans="1:8" ht="37.799999999999997" x14ac:dyDescent="0.65">
      <c r="A21" s="39" t="s">
        <v>1</v>
      </c>
      <c r="B21" s="39"/>
      <c r="C21" s="39"/>
      <c r="D21" s="39"/>
      <c r="E21" s="39"/>
      <c r="F21" s="39"/>
      <c r="G21" s="39"/>
      <c r="H21" s="26"/>
    </row>
    <row r="22" spans="1:8" ht="63.75" customHeight="1" x14ac:dyDescent="0.3">
      <c r="A22" s="42" t="s">
        <v>47</v>
      </c>
      <c r="B22" s="42"/>
      <c r="C22" s="42"/>
      <c r="D22" s="42"/>
      <c r="E22" s="42"/>
      <c r="F22" s="42"/>
      <c r="G22" s="42"/>
      <c r="H22" s="25"/>
    </row>
    <row r="23" spans="1:8" ht="17.399999999999999" x14ac:dyDescent="0.3">
      <c r="A23" s="41" t="s">
        <v>2</v>
      </c>
      <c r="B23" s="41"/>
      <c r="C23" s="41"/>
      <c r="D23" s="41"/>
      <c r="E23" s="41"/>
      <c r="F23" s="41"/>
      <c r="G23" s="41"/>
      <c r="H23" s="24"/>
    </row>
    <row r="25" spans="1:8" ht="15.6" x14ac:dyDescent="0.3">
      <c r="A25" s="37" t="s">
        <v>3</v>
      </c>
      <c r="B25" s="37"/>
      <c r="C25" s="37"/>
      <c r="D25" s="37"/>
      <c r="E25" s="37"/>
      <c r="F25" s="37"/>
      <c r="G25" s="37"/>
      <c r="H25" s="23"/>
    </row>
    <row r="26" spans="1:8" ht="15.6" x14ac:dyDescent="0.3">
      <c r="A26" s="37" t="s">
        <v>4</v>
      </c>
      <c r="B26" s="37"/>
      <c r="C26" s="37"/>
      <c r="D26" s="37"/>
      <c r="E26" s="37"/>
      <c r="F26" s="37"/>
      <c r="G26" s="37"/>
      <c r="H26" s="23"/>
    </row>
    <row r="28" spans="1:8" ht="30" customHeight="1" x14ac:dyDescent="0.3">
      <c r="A28" s="36" t="s">
        <v>48</v>
      </c>
      <c r="B28" s="36"/>
      <c r="C28" s="36"/>
      <c r="D28" s="36"/>
      <c r="E28" s="36"/>
      <c r="F28" s="36"/>
      <c r="G28" s="36"/>
      <c r="H28" s="21"/>
    </row>
    <row r="29" spans="1:8" ht="7.5" customHeight="1" thickBot="1" x14ac:dyDescent="0.35">
      <c r="A29" s="1"/>
    </row>
    <row r="30" spans="1:8" ht="18.600000000000001" thickBot="1" x14ac:dyDescent="0.35">
      <c r="C30" s="10" t="s">
        <v>5</v>
      </c>
      <c r="D30" s="11" t="s">
        <v>6</v>
      </c>
    </row>
    <row r="31" spans="1:8" ht="18.600000000000001" thickBot="1" x14ac:dyDescent="0.4">
      <c r="C31" s="16" t="s">
        <v>25</v>
      </c>
      <c r="D31" s="20">
        <v>2287982</v>
      </c>
    </row>
    <row r="32" spans="1:8" ht="18.600000000000001" thickBot="1" x14ac:dyDescent="0.4">
      <c r="C32" s="16" t="s">
        <v>26</v>
      </c>
      <c r="D32" s="20">
        <v>1370022</v>
      </c>
    </row>
    <row r="33" spans="1:8" ht="18.600000000000001" thickBot="1" x14ac:dyDescent="0.4">
      <c r="C33" s="16" t="s">
        <v>27</v>
      </c>
      <c r="D33" s="20">
        <v>635638</v>
      </c>
    </row>
    <row r="34" spans="1:8" ht="18.600000000000001" thickBot="1" x14ac:dyDescent="0.4">
      <c r="C34" s="16" t="s">
        <v>28</v>
      </c>
      <c r="D34" s="20">
        <v>152194</v>
      </c>
    </row>
    <row r="35" spans="1:8" ht="18.600000000000001" thickBot="1" x14ac:dyDescent="0.4">
      <c r="C35" s="16" t="s">
        <v>29</v>
      </c>
      <c r="D35" s="20">
        <v>30973</v>
      </c>
    </row>
    <row r="36" spans="1:8" ht="18.600000000000001" thickBot="1" x14ac:dyDescent="0.4">
      <c r="C36" s="16" t="s">
        <v>30</v>
      </c>
      <c r="D36" s="20">
        <v>16495</v>
      </c>
    </row>
    <row r="37" spans="1:8" ht="18.600000000000001" thickBot="1" x14ac:dyDescent="0.4">
      <c r="C37" s="16" t="s">
        <v>31</v>
      </c>
      <c r="D37" s="20">
        <v>22362</v>
      </c>
    </row>
    <row r="38" spans="1:8" ht="18.600000000000001" thickBot="1" x14ac:dyDescent="0.4">
      <c r="C38" s="16" t="s">
        <v>32</v>
      </c>
      <c r="D38" s="20">
        <v>80</v>
      </c>
    </row>
    <row r="39" spans="1:8" ht="18.600000000000001" thickBot="1" x14ac:dyDescent="0.4">
      <c r="C39" s="16" t="s">
        <v>33</v>
      </c>
      <c r="D39" s="20">
        <v>34</v>
      </c>
    </row>
    <row r="40" spans="1:8" ht="18.600000000000001" thickBot="1" x14ac:dyDescent="0.4">
      <c r="C40" s="17" t="s">
        <v>34</v>
      </c>
      <c r="D40" s="18">
        <f>SUM(D31:D39)</f>
        <v>4515780</v>
      </c>
    </row>
    <row r="42" spans="1:8" ht="27.75" customHeight="1" x14ac:dyDescent="0.3">
      <c r="A42" s="34" t="s">
        <v>58</v>
      </c>
      <c r="B42" s="34"/>
      <c r="C42" s="34"/>
      <c r="D42" s="34"/>
      <c r="E42" s="34"/>
      <c r="F42" s="34"/>
      <c r="G42" s="34"/>
      <c r="H42" s="22"/>
    </row>
    <row r="44" spans="1:8" ht="39" customHeight="1" x14ac:dyDescent="0.3">
      <c r="A44" s="36" t="s">
        <v>49</v>
      </c>
      <c r="B44" s="36"/>
      <c r="C44" s="36"/>
      <c r="D44" s="36"/>
      <c r="E44" s="36"/>
      <c r="F44" s="36"/>
      <c r="G44" s="36"/>
      <c r="H44" s="21"/>
    </row>
    <row r="45" spans="1:8" x14ac:dyDescent="0.3">
      <c r="A45" s="1"/>
    </row>
    <row r="63" spans="1:8" ht="35.25" customHeight="1" x14ac:dyDescent="0.3">
      <c r="A63" s="35" t="s">
        <v>50</v>
      </c>
      <c r="B63" s="35"/>
      <c r="C63" s="35"/>
      <c r="D63" s="35"/>
      <c r="E63" s="35"/>
      <c r="F63" s="35"/>
      <c r="G63" s="35"/>
      <c r="H63" s="21"/>
    </row>
    <row r="64" spans="1:8" ht="6" customHeight="1" thickBot="1" x14ac:dyDescent="0.35">
      <c r="A64" s="1"/>
    </row>
    <row r="65" spans="1:8" ht="18.600000000000001" thickBot="1" x14ac:dyDescent="0.35">
      <c r="C65" s="2" t="s">
        <v>5</v>
      </c>
      <c r="D65" s="3" t="s">
        <v>6</v>
      </c>
    </row>
    <row r="66" spans="1:8" ht="18.600000000000001" thickBot="1" x14ac:dyDescent="0.4">
      <c r="C66" s="16" t="s">
        <v>35</v>
      </c>
      <c r="D66" s="20">
        <v>46634</v>
      </c>
    </row>
    <row r="67" spans="1:8" ht="18.600000000000001" thickBot="1" x14ac:dyDescent="0.4">
      <c r="C67" s="16" t="s">
        <v>36</v>
      </c>
      <c r="D67" s="20">
        <v>10884</v>
      </c>
    </row>
    <row r="68" spans="1:8" ht="18.600000000000001" thickBot="1" x14ac:dyDescent="0.4">
      <c r="C68" s="16" t="s">
        <v>37</v>
      </c>
      <c r="D68" s="20">
        <v>5797</v>
      </c>
    </row>
    <row r="69" spans="1:8" ht="18.600000000000001" thickBot="1" x14ac:dyDescent="0.4">
      <c r="C69" s="16" t="s">
        <v>38</v>
      </c>
      <c r="D69" s="20">
        <v>5397</v>
      </c>
    </row>
    <row r="70" spans="1:8" ht="18.600000000000001" thickBot="1" x14ac:dyDescent="0.4">
      <c r="C70" s="16" t="s">
        <v>39</v>
      </c>
      <c r="D70" s="20">
        <v>1854</v>
      </c>
    </row>
    <row r="71" spans="1:8" ht="18.600000000000001" thickBot="1" x14ac:dyDescent="0.4">
      <c r="C71" s="16" t="s">
        <v>40</v>
      </c>
      <c r="D71" s="20">
        <v>788</v>
      </c>
    </row>
    <row r="72" spans="1:8" ht="18.600000000000001" thickBot="1" x14ac:dyDescent="0.4">
      <c r="C72" s="16" t="s">
        <v>41</v>
      </c>
      <c r="D72" s="20">
        <v>395</v>
      </c>
    </row>
    <row r="73" spans="1:8" ht="18.600000000000001" thickBot="1" x14ac:dyDescent="0.4">
      <c r="C73" s="16" t="s">
        <v>42</v>
      </c>
      <c r="D73" s="20">
        <v>90</v>
      </c>
    </row>
    <row r="74" spans="1:8" ht="18.600000000000001" thickBot="1" x14ac:dyDescent="0.4">
      <c r="C74" s="16" t="s">
        <v>43</v>
      </c>
      <c r="D74" s="20">
        <v>77</v>
      </c>
    </row>
    <row r="75" spans="1:8" ht="18.600000000000001" thickBot="1" x14ac:dyDescent="0.4">
      <c r="C75" s="17" t="s">
        <v>34</v>
      </c>
      <c r="D75" s="18">
        <f>SUM(D66:D74)</f>
        <v>71916</v>
      </c>
    </row>
    <row r="77" spans="1:8" ht="30.75" customHeight="1" x14ac:dyDescent="0.3">
      <c r="A77" s="34" t="s">
        <v>59</v>
      </c>
      <c r="B77" s="34"/>
      <c r="C77" s="34"/>
      <c r="D77" s="34"/>
      <c r="E77" s="34"/>
      <c r="F77" s="34"/>
      <c r="G77" s="34"/>
      <c r="H77" s="22"/>
    </row>
    <row r="79" spans="1:8" ht="32.25" customHeight="1" x14ac:dyDescent="0.3">
      <c r="A79" s="36" t="s">
        <v>51</v>
      </c>
      <c r="B79" s="36"/>
      <c r="C79" s="36"/>
      <c r="D79" s="36"/>
      <c r="E79" s="36"/>
      <c r="F79" s="36"/>
      <c r="G79" s="36"/>
      <c r="H79" s="21"/>
    </row>
    <row r="98" spans="1:8" ht="32.25" customHeight="1" thickBot="1" x14ac:dyDescent="0.35">
      <c r="A98" s="35" t="s">
        <v>52</v>
      </c>
      <c r="B98" s="35"/>
      <c r="C98" s="35"/>
      <c r="D98" s="35"/>
      <c r="E98" s="35"/>
      <c r="F98" s="35"/>
      <c r="G98" s="35"/>
      <c r="H98" s="21"/>
    </row>
    <row r="99" spans="1:8" ht="18.600000000000001" thickBot="1" x14ac:dyDescent="0.35">
      <c r="C99" s="2" t="s">
        <v>5</v>
      </c>
      <c r="D99" s="3" t="s">
        <v>6</v>
      </c>
    </row>
    <row r="100" spans="1:8" ht="18.600000000000001" thickBot="1" x14ac:dyDescent="0.4">
      <c r="C100" s="16" t="s">
        <v>7</v>
      </c>
      <c r="D100" s="20">
        <v>11415</v>
      </c>
    </row>
    <row r="101" spans="1:8" ht="18.600000000000001" thickBot="1" x14ac:dyDescent="0.4">
      <c r="C101" s="16" t="s">
        <v>10</v>
      </c>
      <c r="D101" s="20">
        <v>3211</v>
      </c>
    </row>
    <row r="102" spans="1:8" ht="18.600000000000001" thickBot="1" x14ac:dyDescent="0.4">
      <c r="C102" s="16" t="s">
        <v>8</v>
      </c>
      <c r="D102" s="20">
        <v>7554</v>
      </c>
    </row>
    <row r="103" spans="1:8" ht="18.600000000000001" thickBot="1" x14ac:dyDescent="0.4">
      <c r="C103" s="16" t="s">
        <v>9</v>
      </c>
      <c r="D103" s="20">
        <v>3192</v>
      </c>
    </row>
    <row r="104" spans="1:8" ht="18.600000000000001" thickBot="1" x14ac:dyDescent="0.4">
      <c r="C104" s="16" t="s">
        <v>11</v>
      </c>
      <c r="D104" s="20">
        <v>1198</v>
      </c>
    </row>
    <row r="105" spans="1:8" ht="18.600000000000001" thickBot="1" x14ac:dyDescent="0.4">
      <c r="C105" s="16" t="s">
        <v>12</v>
      </c>
      <c r="D105" s="20">
        <v>237</v>
      </c>
    </row>
    <row r="106" spans="1:8" ht="18.600000000000001" thickBot="1" x14ac:dyDescent="0.4">
      <c r="C106" s="16" t="s">
        <v>13</v>
      </c>
      <c r="D106" s="20">
        <v>423</v>
      </c>
    </row>
    <row r="107" spans="1:8" ht="18.600000000000001" thickBot="1" x14ac:dyDescent="0.4">
      <c r="C107" s="16" t="s">
        <v>14</v>
      </c>
      <c r="D107" s="20">
        <v>0</v>
      </c>
    </row>
    <row r="108" spans="1:8" ht="18.600000000000001" thickBot="1" x14ac:dyDescent="0.4">
      <c r="C108" s="16" t="s">
        <v>15</v>
      </c>
      <c r="D108" s="20">
        <v>0</v>
      </c>
    </row>
    <row r="109" spans="1:8" ht="18.600000000000001" thickBot="1" x14ac:dyDescent="0.4">
      <c r="C109" s="17" t="s">
        <v>6</v>
      </c>
      <c r="D109" s="18">
        <f>SUM(D100:D108)</f>
        <v>27230</v>
      </c>
    </row>
    <row r="111" spans="1:8" ht="30.75" customHeight="1" x14ac:dyDescent="0.3">
      <c r="A111" s="36" t="s">
        <v>53</v>
      </c>
      <c r="B111" s="36"/>
      <c r="C111" s="36"/>
      <c r="D111" s="36"/>
      <c r="E111" s="36"/>
      <c r="F111" s="36"/>
      <c r="G111" s="36"/>
      <c r="H111" s="21"/>
    </row>
    <row r="112" spans="1:8" x14ac:dyDescent="0.3">
      <c r="A112" s="4"/>
    </row>
    <row r="131" spans="1:8" ht="30.75" customHeight="1" thickBot="1" x14ac:dyDescent="0.35">
      <c r="A131" s="35" t="s">
        <v>54</v>
      </c>
      <c r="B131" s="35"/>
      <c r="C131" s="35"/>
      <c r="D131" s="35"/>
      <c r="E131" s="35"/>
      <c r="F131" s="35"/>
      <c r="G131" s="35"/>
      <c r="H131" s="21"/>
    </row>
    <row r="132" spans="1:8" ht="18.75" customHeight="1" thickBot="1" x14ac:dyDescent="0.35">
      <c r="C132" s="19" t="s">
        <v>5</v>
      </c>
      <c r="D132" s="19" t="s">
        <v>6</v>
      </c>
    </row>
    <row r="133" spans="1:8" ht="18.600000000000001" thickBot="1" x14ac:dyDescent="0.4">
      <c r="C133" s="16" t="s">
        <v>7</v>
      </c>
      <c r="D133" s="20">
        <v>17468</v>
      </c>
    </row>
    <row r="134" spans="1:8" ht="18.600000000000001" thickBot="1" x14ac:dyDescent="0.4">
      <c r="C134" s="16" t="s">
        <v>8</v>
      </c>
      <c r="D134" s="20">
        <v>25559</v>
      </c>
    </row>
    <row r="135" spans="1:8" ht="18.600000000000001" thickBot="1" x14ac:dyDescent="0.4">
      <c r="C135" s="16" t="s">
        <v>10</v>
      </c>
      <c r="D135" s="20">
        <v>3885</v>
      </c>
    </row>
    <row r="136" spans="1:8" ht="18.600000000000001" thickBot="1" x14ac:dyDescent="0.4">
      <c r="C136" s="16" t="s">
        <v>9</v>
      </c>
      <c r="D136" s="20">
        <v>13121</v>
      </c>
    </row>
    <row r="137" spans="1:8" ht="18.600000000000001" thickBot="1" x14ac:dyDescent="0.4">
      <c r="C137" s="16" t="s">
        <v>16</v>
      </c>
      <c r="D137" s="20">
        <v>877</v>
      </c>
    </row>
    <row r="138" spans="1:8" ht="18.600000000000001" thickBot="1" x14ac:dyDescent="0.4">
      <c r="C138" s="16" t="s">
        <v>13</v>
      </c>
      <c r="D138" s="20">
        <v>486</v>
      </c>
    </row>
    <row r="139" spans="1:8" ht="18.600000000000001" thickBot="1" x14ac:dyDescent="0.4">
      <c r="C139" s="16" t="s">
        <v>14</v>
      </c>
      <c r="D139" s="20">
        <v>0</v>
      </c>
    </row>
    <row r="140" spans="1:8" ht="18.600000000000001" thickBot="1" x14ac:dyDescent="0.4">
      <c r="C140" s="16" t="s">
        <v>12</v>
      </c>
      <c r="D140" s="20">
        <v>72</v>
      </c>
    </row>
    <row r="141" spans="1:8" ht="18.600000000000001" thickBot="1" x14ac:dyDescent="0.4">
      <c r="C141" s="16" t="s">
        <v>15</v>
      </c>
      <c r="D141" s="20">
        <v>0</v>
      </c>
    </row>
    <row r="142" spans="1:8" ht="18.600000000000001" thickBot="1" x14ac:dyDescent="0.4">
      <c r="C142" s="17" t="s">
        <v>6</v>
      </c>
      <c r="D142" s="18">
        <v>61468</v>
      </c>
    </row>
    <row r="164" spans="1:8" ht="51" customHeight="1" thickBot="1" x14ac:dyDescent="0.35">
      <c r="A164" s="38" t="s">
        <v>55</v>
      </c>
      <c r="B164" s="38"/>
      <c r="C164" s="38"/>
      <c r="D164" s="38"/>
      <c r="E164" s="38"/>
      <c r="F164" s="38"/>
      <c r="G164" s="38"/>
      <c r="H164" s="21"/>
    </row>
    <row r="165" spans="1:8" ht="35.4" thickBot="1" x14ac:dyDescent="0.35">
      <c r="A165" s="5" t="s">
        <v>5</v>
      </c>
      <c r="B165" s="6" t="s">
        <v>17</v>
      </c>
      <c r="C165" s="6" t="s">
        <v>18</v>
      </c>
      <c r="D165" s="6" t="s">
        <v>19</v>
      </c>
      <c r="E165" s="7" t="s">
        <v>23</v>
      </c>
      <c r="F165" s="7" t="s">
        <v>20</v>
      </c>
      <c r="G165" s="7" t="s">
        <v>21</v>
      </c>
    </row>
    <row r="166" spans="1:8" ht="18.600000000000001" thickBot="1" x14ac:dyDescent="0.35">
      <c r="A166" s="13" t="s">
        <v>7</v>
      </c>
      <c r="B166" s="12">
        <v>3</v>
      </c>
      <c r="C166" s="12">
        <v>8</v>
      </c>
      <c r="D166" s="12">
        <v>287</v>
      </c>
      <c r="E166" s="12">
        <v>0</v>
      </c>
      <c r="F166" s="12">
        <v>0</v>
      </c>
      <c r="G166" s="12">
        <v>0</v>
      </c>
    </row>
    <row r="167" spans="1:8" ht="18.600000000000001" thickBot="1" x14ac:dyDescent="0.35">
      <c r="A167" s="13" t="s">
        <v>8</v>
      </c>
      <c r="B167" s="12">
        <v>0</v>
      </c>
      <c r="C167" s="12">
        <v>2</v>
      </c>
      <c r="D167" s="12">
        <v>21</v>
      </c>
      <c r="E167" s="12">
        <v>0</v>
      </c>
      <c r="F167" s="12">
        <v>0</v>
      </c>
      <c r="G167" s="12">
        <v>0</v>
      </c>
    </row>
    <row r="168" spans="1:8" ht="18.600000000000001" thickBot="1" x14ac:dyDescent="0.35">
      <c r="A168" s="13" t="s">
        <v>12</v>
      </c>
      <c r="B168" s="12">
        <v>0</v>
      </c>
      <c r="C168" s="12">
        <v>0</v>
      </c>
      <c r="D168" s="12">
        <v>0</v>
      </c>
      <c r="E168" s="12">
        <v>0</v>
      </c>
      <c r="F168" s="12">
        <v>0</v>
      </c>
      <c r="G168" s="12">
        <v>0</v>
      </c>
    </row>
    <row r="169" spans="1:8" ht="18.600000000000001" thickBot="1" x14ac:dyDescent="0.35">
      <c r="A169" s="13" t="s">
        <v>9</v>
      </c>
      <c r="B169" s="12">
        <v>1</v>
      </c>
      <c r="C169" s="12">
        <v>1</v>
      </c>
      <c r="D169" s="12">
        <v>27</v>
      </c>
      <c r="E169" s="12">
        <v>0</v>
      </c>
      <c r="F169" s="12">
        <v>0</v>
      </c>
      <c r="G169" s="12">
        <v>0</v>
      </c>
    </row>
    <row r="170" spans="1:8" ht="18.600000000000001" thickBot="1" x14ac:dyDescent="0.35">
      <c r="A170" s="13" t="s">
        <v>10</v>
      </c>
      <c r="B170" s="12">
        <v>0</v>
      </c>
      <c r="C170" s="12">
        <v>0</v>
      </c>
      <c r="D170" s="12">
        <v>1</v>
      </c>
      <c r="E170" s="12">
        <v>0</v>
      </c>
      <c r="F170" s="12">
        <v>0</v>
      </c>
      <c r="G170" s="12">
        <v>0</v>
      </c>
    </row>
    <row r="171" spans="1:8" ht="18.600000000000001" thickBot="1" x14ac:dyDescent="0.35">
      <c r="A171" s="13" t="s">
        <v>15</v>
      </c>
      <c r="B171" s="12">
        <v>0</v>
      </c>
      <c r="C171" s="12">
        <v>0</v>
      </c>
      <c r="D171" s="12">
        <v>0</v>
      </c>
      <c r="E171" s="12">
        <v>0</v>
      </c>
      <c r="F171" s="12">
        <v>0</v>
      </c>
      <c r="G171" s="12">
        <v>0</v>
      </c>
    </row>
    <row r="172" spans="1:8" ht="18.600000000000001" thickBot="1" x14ac:dyDescent="0.35">
      <c r="A172" s="13" t="s">
        <v>11</v>
      </c>
      <c r="B172" s="12">
        <v>0</v>
      </c>
      <c r="C172" s="12">
        <v>0</v>
      </c>
      <c r="D172" s="12">
        <v>0</v>
      </c>
      <c r="E172" s="12">
        <v>0</v>
      </c>
      <c r="F172" s="12">
        <v>0</v>
      </c>
      <c r="G172" s="12">
        <v>0</v>
      </c>
    </row>
    <row r="173" spans="1:8" ht="18.600000000000001" thickBot="1" x14ac:dyDescent="0.35">
      <c r="A173" s="13" t="s">
        <v>13</v>
      </c>
      <c r="B173" s="12">
        <v>0</v>
      </c>
      <c r="C173" s="12">
        <v>0</v>
      </c>
      <c r="D173" s="12">
        <v>0</v>
      </c>
      <c r="E173" s="12">
        <v>0</v>
      </c>
      <c r="F173" s="12">
        <v>0</v>
      </c>
      <c r="G173" s="12">
        <v>0</v>
      </c>
    </row>
    <row r="174" spans="1:8" ht="18.600000000000001" thickBot="1" x14ac:dyDescent="0.35">
      <c r="A174" s="13" t="s">
        <v>14</v>
      </c>
      <c r="B174" s="12">
        <v>0</v>
      </c>
      <c r="C174" s="12">
        <v>0</v>
      </c>
      <c r="D174" s="12">
        <v>0</v>
      </c>
      <c r="E174" s="12">
        <v>0</v>
      </c>
      <c r="F174" s="12">
        <v>0</v>
      </c>
      <c r="G174" s="12">
        <v>0</v>
      </c>
    </row>
    <row r="175" spans="1:8" ht="18.600000000000001" thickBot="1" x14ac:dyDescent="0.35">
      <c r="A175" s="13" t="s">
        <v>6</v>
      </c>
      <c r="B175" s="14">
        <f t="shared" ref="B175:G175" si="0">SUM(B166:B174)</f>
        <v>4</v>
      </c>
      <c r="C175" s="14">
        <f t="shared" si="0"/>
        <v>11</v>
      </c>
      <c r="D175" s="15">
        <f t="shared" si="0"/>
        <v>336</v>
      </c>
      <c r="E175" s="15">
        <f t="shared" si="0"/>
        <v>0</v>
      </c>
      <c r="F175" s="15">
        <f t="shared" si="0"/>
        <v>0</v>
      </c>
      <c r="G175" s="14">
        <f t="shared" si="0"/>
        <v>0</v>
      </c>
    </row>
    <row r="177" spans="1:7" ht="15.6" x14ac:dyDescent="0.3">
      <c r="A177" s="8" t="s">
        <v>45</v>
      </c>
    </row>
    <row r="178" spans="1:7" x14ac:dyDescent="0.3">
      <c r="E178" s="28"/>
      <c r="F178" s="28"/>
      <c r="G178" s="28"/>
    </row>
    <row r="182" spans="1:7" ht="15.6" x14ac:dyDescent="0.3">
      <c r="A182" s="30" t="s">
        <v>22</v>
      </c>
      <c r="B182" s="30"/>
      <c r="C182" s="30"/>
      <c r="E182" s="30" t="s">
        <v>56</v>
      </c>
      <c r="F182" s="30"/>
      <c r="G182" s="30"/>
    </row>
    <row r="183" spans="1:7" x14ac:dyDescent="0.3">
      <c r="A183" s="31" t="s">
        <v>24</v>
      </c>
      <c r="B183" s="31"/>
      <c r="C183" s="31"/>
      <c r="E183" s="31" t="s">
        <v>57</v>
      </c>
      <c r="F183" s="31"/>
      <c r="G183" s="31"/>
    </row>
    <row r="184" spans="1:7" ht="29.25" customHeight="1" x14ac:dyDescent="0.3">
      <c r="A184" s="32" t="s">
        <v>44</v>
      </c>
      <c r="B184" s="32"/>
      <c r="C184" s="32"/>
      <c r="E184" s="33" t="s">
        <v>46</v>
      </c>
      <c r="F184" s="33"/>
      <c r="G184" s="33"/>
    </row>
    <row r="185" spans="1:7" x14ac:dyDescent="0.3">
      <c r="A185" s="9"/>
    </row>
  </sheetData>
  <mergeCells count="25">
    <mergeCell ref="A131:G131"/>
    <mergeCell ref="A21:G21"/>
    <mergeCell ref="A3:G20"/>
    <mergeCell ref="A2:G2"/>
    <mergeCell ref="A111:G111"/>
    <mergeCell ref="A98:G98"/>
    <mergeCell ref="A79:G79"/>
    <mergeCell ref="A23:G23"/>
    <mergeCell ref="A22:G22"/>
    <mergeCell ref="E178:G178"/>
    <mergeCell ref="A1:H1"/>
    <mergeCell ref="A182:C182"/>
    <mergeCell ref="A183:C183"/>
    <mergeCell ref="A184:C184"/>
    <mergeCell ref="E182:G182"/>
    <mergeCell ref="E183:G183"/>
    <mergeCell ref="E184:G184"/>
    <mergeCell ref="A77:G77"/>
    <mergeCell ref="A63:G63"/>
    <mergeCell ref="A44:G44"/>
    <mergeCell ref="A42:G42"/>
    <mergeCell ref="A28:G28"/>
    <mergeCell ref="A25:G25"/>
    <mergeCell ref="A26:G26"/>
    <mergeCell ref="A164:G164"/>
  </mergeCells>
  <printOptions horizontalCentered="1"/>
  <pageMargins left="0.11811023622047245" right="0.11811023622047245" top="0" bottom="0" header="0" footer="0"/>
  <pageSetup paperSize="9" scale="71" orientation="portrait" r:id="rId1"/>
  <rowBreaks count="2" manualBreakCount="2">
    <brk id="62" max="16383" man="1"/>
    <brk id="12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JULIO-SEPTIEMBRE 2024</vt:lpstr>
      <vt:lpstr>'JULIO-SEPTIEMBRE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Ysalia Mally Custodio</dc:creator>
  <cp:lastModifiedBy>Carmen Olivo</cp:lastModifiedBy>
  <cp:lastPrinted>2024-10-02T15:32:50Z</cp:lastPrinted>
  <dcterms:created xsi:type="dcterms:W3CDTF">2021-10-11T14:11:49Z</dcterms:created>
  <dcterms:modified xsi:type="dcterms:W3CDTF">2024-10-08T11:16:17Z</dcterms:modified>
</cp:coreProperties>
</file>